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timhartog/InnoviQ BV/Projecten/Gemeente Lochem, Aanbesteding Sociaal Domein-software/Pre-publicatie/"/>
    </mc:Choice>
  </mc:AlternateContent>
  <xr:revisionPtr revIDLastSave="0" documentId="13_ncr:1_{80AD7042-CA62-F846-8B84-BE048975F994}" xr6:coauthVersionLast="47" xr6:coauthVersionMax="47" xr10:uidLastSave="{00000000-0000-0000-0000-000000000000}"/>
  <bookViews>
    <workbookView xWindow="0" yWindow="760" windowWidth="34560" windowHeight="21580" xr2:uid="{00000000-000D-0000-FFFF-FFFF00000000}"/>
  </bookViews>
  <sheets>
    <sheet name="Prijzen- en tarievenblad" sheetId="1" r:id="rId1"/>
  </sheets>
  <definedNames>
    <definedName name="_xlnm.Print_Area" localSheetId="0">'Prijzen- en tarievenblad'!$A$1:$F$101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82" i="1" l="1"/>
  <c r="D83" i="1"/>
  <c r="D84" i="1"/>
  <c r="D85" i="1"/>
  <c r="D32" i="1"/>
  <c r="D48" i="1"/>
  <c r="D28" i="1"/>
  <c r="D29" i="1"/>
  <c r="D30" i="1"/>
  <c r="D31" i="1"/>
  <c r="D33" i="1"/>
  <c r="D34" i="1"/>
  <c r="D35" i="1"/>
  <c r="D36" i="1"/>
  <c r="D37" i="1"/>
  <c r="D38" i="1"/>
  <c r="D39" i="1"/>
  <c r="D40" i="1"/>
  <c r="D41" i="1"/>
  <c r="D42" i="1"/>
  <c r="D43" i="1"/>
  <c r="D44" i="1"/>
  <c r="D27" i="1"/>
  <c r="D70" i="1"/>
  <c r="D72" i="1" s="1"/>
  <c r="D76" i="1" s="1"/>
  <c r="D86" i="1" l="1"/>
  <c r="D90" i="1" s="1"/>
  <c r="D45" i="1"/>
  <c r="D47" i="1" s="1"/>
  <c r="D75" i="1" s="1"/>
  <c r="D77" i="1" s="1"/>
  <c r="D89" i="1" s="1"/>
  <c r="D91" i="1" l="1"/>
</calcChain>
</file>

<file path=xl/sharedStrings.xml><?xml version="1.0" encoding="utf-8"?>
<sst xmlns="http://schemas.openxmlformats.org/spreadsheetml/2006/main" count="77" uniqueCount="64">
  <si>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</si>
  <si>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</si>
  <si>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</si>
  <si>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</si>
  <si>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</si>
  <si>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</si>
  <si>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</si>
  <si>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</si>
  <si>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</si>
  <si>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</si>
  <si>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</si>
  <si>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</si>
  <si>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</si>
  <si>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</si>
  <si>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</si>
  <si>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</si>
  <si>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</si>
  <si>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</si>
  <si>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</si>
  <si>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</si>
  <si>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</si>
  <si>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</si>
  <si>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</si>
  <si>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</si>
  <si>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</si>
  <si>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</si>
  <si>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</si>
  <si>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</si>
  <si>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</si>
  <si>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</si>
  <si>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</si>
  <si>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</si>
  <si>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</si>
  <si>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Datum:</t>
  </si>
  <si>
    <t>Handtekening:</t>
  </si>
  <si>
    <t>Maximale prijs per inwoner bij af- en opschalen</t>
  </si>
  <si>
    <t>Prijs per inwoner</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</si>
  <si>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</si>
  <si>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</si>
  <si>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</si>
  <si>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</si>
  <si>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</si>
  <si>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</si>
  <si>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</si>
  <si>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</si>
  <si>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Inschrijver</t>
  </si>
  <si>
    <t xml:space="preserve">Inschrijver verklaart deze aanbieding te doen overeenkomstig de bepalingen en de gegevens zoals deze zijn opgenomen in de Aanbestedingsleidraad </t>
  </si>
  <si>
    <t xml:space="preserve">Opdrachtgever wenst inzicht te krijgen in de totale kosten voor het gebruik van de totale ICT-oplossing gedurende de gehele potentiële looptijd (13 jaar) </t>
  </si>
  <si>
    <t>Let op: dit is de prijs per inwoner die eveneens geldt in geval van op- en afschaling o.b.v. inwoneraantallen</t>
  </si>
  <si>
    <t>_____________________________________________________________________________________________________________________________________________________________________________________
Bijlage 03 Prijzen- en tarievenblad                                                                                                                                                                                                                                                                                                      1 van 1</t>
  </si>
  <si>
    <t xml:space="preserve">
Aanbesteding Sociaal Domein-software
_________________________________________________________________________________________________________________________________________________________________________________</t>
  </si>
  <si>
    <t xml:space="preserve">Bijlage 03 Prijzen- en tarievenblad </t>
  </si>
  <si>
    <t>Let op: het bodembedrag hiervoor is € 100.000 en het plafondbedrag hiervoor is € 250.000.</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</si>
  <si>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2025.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</si>
  <si>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behoudens jaarlijkse indexering o.b.v. GIBIT 2025. Onder het gebruik (Total Costs of Usage) worden alle Opdrachtkosten voor een volledige Opdrachtscope verstaan.</t>
  </si>
  <si>
    <t xml:space="preserve">Let op: de implementatieaanpak gaat uit van twee fasen. Indien een Inschrijver zodanige bezwaren heeft tegen deze fasering dat dit voor hem aanleiding kan zijn om van inschrijving af te zien, </t>
  </si>
  <si>
    <t>dient Inschrijver dit bij voorkeur kenbaar te maken in de eerste vragenronde van de Nota van Inlichtingen.</t>
  </si>
  <si>
    <t>Vanaf 01-02-2028 verwachten wij dat periodieke kosten afzonderlijk in rekening worden gebracht.</t>
  </si>
  <si>
    <t>Voor de kostenopgave geldt dat uitsluitend eenmalige implementatiekosten mogen worden opgevoerd tot en met 31-01-2028.</t>
  </si>
  <si>
    <t>Indien tijdens de implementatieperiode al sprake is van periodieke kosten, als gevolg van de livegang van Wmo/Jeugd e.a. onderdelen uiterlijk per 01-10-2027,</t>
  </si>
  <si>
    <t>dan dienen deze kosten tot en met 31-01-2028 te worden opgenomen onder de eenmalige implementatiekosten. Periodieke kosten mogen dus pas vanaf 01-02-2028 als zodanig worden opgevoerd.</t>
  </si>
  <si>
    <t>Let op: het bodembedrag hiervoor is € 670.000 en het plafondbedrag hiervoor is € 2.000.000.</t>
  </si>
  <si>
    <t>Let op: het bodembedrag hiervoor is € 770.000 en het plafondbedrag hiervoor is € 2.250.000</t>
  </si>
  <si>
    <t>Aantal inwoners (peildatum 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</si>
</sst>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
      <sz val="11"/>
      <color theme="1"/>
      <name val="Arial"/>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5">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19" fillId="0" borderId="0" xfId="0" applyFont="1"/>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1373187</xdr:colOff>
      <xdr:row>0</xdr:row>
      <xdr:rowOff>63501</xdr:rowOff>
    </xdr:from>
    <xdr:to>
      <xdr:col>4</xdr:col>
      <xdr:colOff>2584767</xdr:colOff>
      <xdr:row>1</xdr:row>
      <xdr:rowOff>174308</xdr:rowOff>
    </xdr:to>
    <xdr:pic>
      <xdr:nvPicPr>
        <xdr:cNvPr id="4" name="Afbeelding 3" descr="Gemeente Lochem">
          <a:extLst>
            <a:ext uri="{FF2B5EF4-FFF2-40B4-BE49-F238E27FC236}">
              <a16:creationId xmlns:a16="http://schemas.microsoft.com/office/drawing/2014/main" id="{4EEC887F-D2B9-EE42-5EB8-5B944146C8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1250" y="63501"/>
          <a:ext cx="1211580" cy="40449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tabSelected="1" zoomScale="70" zoomScaleNormal="70" workbookViewId="0">
      <selection sqref="A1:F2"/>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s="87" customFormat="1" ht="23" customHeight="1" x14ac:dyDescent="0.2">
      <c r="A1" s="97" t="s">
        <v>50</v>
      </c>
      <c r="B1" s="98"/>
      <c r="C1" s="98"/>
      <c r="D1" s="98"/>
      <c r="E1" s="98"/>
      <c r="F1" s="98"/>
    </row>
    <row r="2" spans="1:9" s="87" customFormat="1" ht="21" customHeight="1" x14ac:dyDescent="0.2">
      <c r="A2" s="98"/>
      <c r="B2" s="98"/>
      <c r="C2" s="98"/>
      <c r="D2" s="98"/>
      <c r="E2" s="98"/>
      <c r="F2" s="98"/>
    </row>
    <row r="3" spans="1:9" s="87" customFormat="1" ht="39" customHeight="1" x14ac:dyDescent="0.3">
      <c r="A3" s="100" t="s">
        <v>51</v>
      </c>
      <c r="B3" s="100"/>
      <c r="C3" s="100"/>
      <c r="D3" s="100"/>
      <c r="E3" s="100"/>
      <c r="I3" s="89"/>
    </row>
    <row r="4" spans="1:9" ht="14" x14ac:dyDescent="0.15">
      <c r="B4" s="3"/>
      <c r="D4" s="2"/>
      <c r="I4" s="2"/>
    </row>
    <row r="5" spans="1:9" ht="14" x14ac:dyDescent="0.15">
      <c r="A5" s="4" t="s">
        <v>45</v>
      </c>
      <c r="B5" s="5"/>
      <c r="C5" s="94" t="s">
        <v>13</v>
      </c>
      <c r="D5" s="101"/>
      <c r="E5" s="102"/>
      <c r="F5" s="6"/>
      <c r="I5" s="2"/>
    </row>
    <row r="6" spans="1:9" ht="14" x14ac:dyDescent="0.15">
      <c r="A6" s="6"/>
      <c r="B6" s="7"/>
      <c r="C6" s="8"/>
      <c r="D6" s="9"/>
      <c r="E6" s="6"/>
      <c r="F6" s="6"/>
      <c r="I6" s="2"/>
    </row>
    <row r="7" spans="1:9" ht="14" x14ac:dyDescent="0.2">
      <c r="A7" s="10" t="s">
        <v>37</v>
      </c>
      <c r="B7" s="88"/>
      <c r="C7" s="10"/>
      <c r="D7" s="10"/>
      <c r="E7" s="10"/>
      <c r="F7" s="6"/>
      <c r="I7" s="2"/>
    </row>
    <row r="8" spans="1:9" ht="14" x14ac:dyDescent="0.15">
      <c r="A8" s="10" t="s">
        <v>14</v>
      </c>
      <c r="B8" s="11"/>
      <c r="C8" s="10"/>
      <c r="D8" s="10"/>
      <c r="E8" s="10"/>
      <c r="F8" s="6"/>
      <c r="I8" s="2"/>
    </row>
    <row r="9" spans="1:9" ht="14" x14ac:dyDescent="0.15">
      <c r="A9" s="10" t="s">
        <v>31</v>
      </c>
      <c r="B9" s="11"/>
      <c r="C9" s="10"/>
      <c r="D9" s="10"/>
      <c r="E9" s="10"/>
      <c r="F9" s="6"/>
      <c r="I9" s="2"/>
    </row>
    <row r="10" spans="1:9" ht="14" x14ac:dyDescent="0.15">
      <c r="A10" s="10"/>
      <c r="B10" s="11"/>
      <c r="C10" s="10"/>
      <c r="D10" s="10"/>
      <c r="E10" s="10"/>
      <c r="F10" s="6"/>
      <c r="I10" s="2"/>
    </row>
    <row r="11" spans="1:9" ht="14" customHeight="1" x14ac:dyDescent="0.15">
      <c r="A11" s="10" t="s">
        <v>47</v>
      </c>
      <c r="B11" s="12"/>
      <c r="C11" s="10"/>
      <c r="D11" s="10"/>
      <c r="E11" s="10"/>
      <c r="F11" s="6"/>
      <c r="I11" s="2"/>
    </row>
    <row r="12" spans="1:9" ht="14" customHeight="1" x14ac:dyDescent="0.15">
      <c r="A12" s="10" t="s">
        <v>54</v>
      </c>
      <c r="B12" s="12"/>
      <c r="C12" s="10"/>
      <c r="D12" s="10"/>
      <c r="E12" s="10"/>
      <c r="F12" s="6"/>
      <c r="I12" s="2"/>
    </row>
    <row r="13" spans="1:9" ht="14" customHeight="1" x14ac:dyDescent="0.15">
      <c r="A13" s="10" t="s">
        <v>19</v>
      </c>
      <c r="B13" s="12"/>
      <c r="C13" s="10"/>
      <c r="D13" s="10"/>
      <c r="E13" s="10"/>
      <c r="F13" s="6"/>
      <c r="I13" s="2"/>
    </row>
    <row r="14" spans="1:9" ht="14" x14ac:dyDescent="0.15">
      <c r="A14" s="10"/>
      <c r="B14" s="11"/>
      <c r="C14" s="10"/>
      <c r="D14" s="10"/>
      <c r="E14" s="10"/>
      <c r="F14" s="6"/>
      <c r="I14" s="2"/>
    </row>
    <row r="15" spans="1:9" ht="14" x14ac:dyDescent="0.15">
      <c r="A15" s="10" t="s">
        <v>55</v>
      </c>
      <c r="B15" s="11"/>
      <c r="C15" s="10"/>
      <c r="D15" s="10"/>
      <c r="E15" s="10"/>
      <c r="F15" s="6"/>
      <c r="I15" s="2"/>
    </row>
    <row r="16" spans="1:9" ht="14" x14ac:dyDescent="0.15">
      <c r="A16" s="10" t="s">
        <v>56</v>
      </c>
      <c r="B16" s="10"/>
      <c r="C16" s="10"/>
      <c r="D16" s="10"/>
      <c r="E16" s="10"/>
      <c r="F16" s="6"/>
      <c r="I16" s="2"/>
    </row>
    <row r="17" spans="1:26" ht="14" x14ac:dyDescent="0.15">
      <c r="A17" s="10" t="s">
        <v>58</v>
      </c>
      <c r="B17" s="10"/>
      <c r="C17" s="10"/>
      <c r="D17" s="10"/>
      <c r="E17" s="10"/>
      <c r="F17" s="6"/>
      <c r="I17" s="2"/>
    </row>
    <row r="18" spans="1:26" ht="14" x14ac:dyDescent="0.15">
      <c r="A18" s="10" t="s">
        <v>57</v>
      </c>
      <c r="B18" s="10"/>
      <c r="C18" s="10"/>
      <c r="D18" s="10"/>
      <c r="E18" s="10"/>
      <c r="F18" s="6"/>
      <c r="I18" s="2"/>
    </row>
    <row r="19" spans="1:26" ht="14" x14ac:dyDescent="0.15">
      <c r="A19" s="10" t="s">
        <v>59</v>
      </c>
      <c r="B19" s="10"/>
      <c r="C19" s="10"/>
      <c r="D19" s="10"/>
      <c r="E19" s="10"/>
      <c r="F19" s="6"/>
      <c r="I19" s="2"/>
    </row>
    <row r="20" spans="1:26" ht="14" x14ac:dyDescent="0.15">
      <c r="A20" s="10" t="s">
        <v>60</v>
      </c>
      <c r="B20" s="10"/>
      <c r="C20" s="10"/>
      <c r="D20" s="10"/>
      <c r="E20" s="10"/>
      <c r="F20" s="6"/>
      <c r="I20" s="2"/>
    </row>
    <row r="21" spans="1:26" ht="14" x14ac:dyDescent="0.15">
      <c r="A21" s="90"/>
      <c r="B21" s="11"/>
      <c r="C21" s="10"/>
      <c r="D21" s="10"/>
      <c r="E21" s="10"/>
      <c r="F21" s="6"/>
      <c r="I21" s="2"/>
    </row>
    <row r="22" spans="1:26" ht="14" x14ac:dyDescent="0.15">
      <c r="A22" s="90"/>
      <c r="B22" s="11"/>
      <c r="C22" s="10"/>
      <c r="D22" s="10"/>
      <c r="E22" s="10"/>
      <c r="F22" s="6"/>
      <c r="I22" s="2"/>
    </row>
    <row r="23" spans="1:26" ht="14" x14ac:dyDescent="0.15">
      <c r="A23" s="13" t="s">
        <v>63</v>
      </c>
      <c r="B23" s="46"/>
      <c r="C23" s="85">
        <v>34213</v>
      </c>
      <c r="D23" s="9"/>
      <c r="E23" s="6"/>
      <c r="F23" s="6"/>
      <c r="I23" s="2"/>
    </row>
    <row r="24" spans="1:26" ht="14" x14ac:dyDescent="0.15">
      <c r="A24" s="6"/>
      <c r="B24" s="7"/>
      <c r="C24" s="6"/>
      <c r="D24" s="9"/>
      <c r="E24" s="6"/>
      <c r="F24" s="6"/>
      <c r="I24" s="2"/>
    </row>
    <row r="25" spans="1:26" ht="14" x14ac:dyDescent="0.15">
      <c r="A25" s="6"/>
      <c r="B25" s="14" t="s">
        <v>39</v>
      </c>
      <c r="C25" s="6"/>
      <c r="D25" s="9"/>
      <c r="E25" s="6"/>
      <c r="F25" s="6"/>
      <c r="I25" s="2"/>
    </row>
    <row r="26" spans="1:26" x14ac:dyDescent="0.15">
      <c r="A26" s="15" t="s">
        <v>0</v>
      </c>
      <c r="B26" s="16" t="s">
        <v>40</v>
      </c>
      <c r="C26" s="15" t="s">
        <v>36</v>
      </c>
      <c r="D26" s="17" t="s">
        <v>1</v>
      </c>
      <c r="E26" s="15" t="s">
        <v>41</v>
      </c>
      <c r="F26" s="18"/>
      <c r="I26" s="19"/>
    </row>
    <row r="27" spans="1:26" x14ac:dyDescent="0.15">
      <c r="A27" s="20">
        <v>1</v>
      </c>
      <c r="B27" s="21" t="s">
        <v>25</v>
      </c>
      <c r="C27" s="22">
        <v>0</v>
      </c>
      <c r="D27" s="23">
        <f>C27*$C$23</f>
        <v>0</v>
      </c>
      <c r="E27" s="24"/>
      <c r="F27" s="6"/>
      <c r="I27" s="2"/>
    </row>
    <row r="28" spans="1:26" x14ac:dyDescent="0.15">
      <c r="A28" s="20">
        <v>2</v>
      </c>
      <c r="B28" s="21" t="s">
        <v>20</v>
      </c>
      <c r="C28" s="22">
        <v>0</v>
      </c>
      <c r="D28" s="23">
        <f t="shared" ref="D28:D44" si="0">C28*$C$23</f>
        <v>0</v>
      </c>
      <c r="E28" s="24"/>
      <c r="F28" s="6"/>
      <c r="G28" s="25"/>
      <c r="H28" s="25"/>
      <c r="I28" s="2"/>
      <c r="J28" s="25"/>
      <c r="K28" s="25"/>
      <c r="L28" s="25"/>
      <c r="M28" s="25"/>
      <c r="N28" s="25"/>
      <c r="O28" s="25"/>
      <c r="P28" s="25"/>
      <c r="Q28" s="25"/>
      <c r="R28" s="25"/>
      <c r="S28" s="25"/>
      <c r="T28" s="25"/>
      <c r="U28" s="25"/>
      <c r="V28" s="25"/>
      <c r="W28" s="25"/>
      <c r="X28" s="25"/>
      <c r="Y28" s="25"/>
      <c r="Z28" s="25"/>
    </row>
    <row r="29" spans="1:26" ht="14" x14ac:dyDescent="0.15">
      <c r="A29" s="20">
        <v>3</v>
      </c>
      <c r="B29" s="21"/>
      <c r="C29" s="22">
        <v>0</v>
      </c>
      <c r="D29" s="23">
        <f t="shared" si="0"/>
        <v>0</v>
      </c>
      <c r="E29" s="24"/>
      <c r="F29" s="6"/>
      <c r="I29" s="2"/>
    </row>
    <row r="30" spans="1:26" ht="14" x14ac:dyDescent="0.15">
      <c r="A30" s="20">
        <v>4</v>
      </c>
      <c r="B30" s="21"/>
      <c r="C30" s="22">
        <v>0</v>
      </c>
      <c r="D30" s="23">
        <f t="shared" si="0"/>
        <v>0</v>
      </c>
      <c r="E30" s="24"/>
      <c r="F30" s="6"/>
      <c r="I30" s="2"/>
    </row>
    <row r="31" spans="1:26" ht="14" x14ac:dyDescent="0.15">
      <c r="A31" s="20">
        <v>5</v>
      </c>
      <c r="B31" s="21"/>
      <c r="C31" s="22">
        <v>0</v>
      </c>
      <c r="D31" s="23">
        <f t="shared" si="0"/>
        <v>0</v>
      </c>
      <c r="E31" s="24"/>
      <c r="F31" s="6"/>
      <c r="I31" s="2"/>
    </row>
    <row r="32" spans="1:26" ht="14" x14ac:dyDescent="0.15">
      <c r="A32" s="20">
        <v>6</v>
      </c>
      <c r="B32" s="21"/>
      <c r="C32" s="22">
        <v>0</v>
      </c>
      <c r="D32" s="23">
        <f t="shared" si="0"/>
        <v>0</v>
      </c>
      <c r="E32" s="24"/>
      <c r="F32" s="6"/>
      <c r="I32" s="2"/>
    </row>
    <row r="33" spans="1:10" ht="15.75" customHeight="1" x14ac:dyDescent="0.15">
      <c r="A33" s="20">
        <v>7</v>
      </c>
      <c r="B33" s="21"/>
      <c r="C33" s="22">
        <v>0</v>
      </c>
      <c r="D33" s="23">
        <f t="shared" si="0"/>
        <v>0</v>
      </c>
      <c r="E33" s="24"/>
      <c r="F33" s="6"/>
      <c r="I33" s="2"/>
    </row>
    <row r="34" spans="1:10" ht="15.75" customHeight="1" x14ac:dyDescent="0.15">
      <c r="A34" s="20">
        <v>8</v>
      </c>
      <c r="B34" s="21"/>
      <c r="C34" s="22">
        <v>0</v>
      </c>
      <c r="D34" s="23">
        <f t="shared" si="0"/>
        <v>0</v>
      </c>
      <c r="E34" s="24"/>
      <c r="F34" s="6"/>
      <c r="I34" s="2"/>
    </row>
    <row r="35" spans="1:10" ht="15.75" customHeight="1" x14ac:dyDescent="0.15">
      <c r="A35" s="20">
        <v>9</v>
      </c>
      <c r="B35" s="21"/>
      <c r="C35" s="22">
        <v>0</v>
      </c>
      <c r="D35" s="23">
        <f t="shared" si="0"/>
        <v>0</v>
      </c>
      <c r="E35" s="24"/>
      <c r="F35" s="6"/>
      <c r="I35" s="2"/>
    </row>
    <row r="36" spans="1:10" ht="15.75" customHeight="1" x14ac:dyDescent="0.15">
      <c r="A36" s="20">
        <v>10</v>
      </c>
      <c r="B36" s="21"/>
      <c r="C36" s="22">
        <v>0</v>
      </c>
      <c r="D36" s="23">
        <f t="shared" si="0"/>
        <v>0</v>
      </c>
      <c r="E36" s="24"/>
      <c r="F36" s="6"/>
      <c r="I36" s="2"/>
    </row>
    <row r="37" spans="1:10" ht="15.75" customHeight="1" x14ac:dyDescent="0.15">
      <c r="A37" s="20">
        <v>11</v>
      </c>
      <c r="B37" s="21"/>
      <c r="C37" s="22">
        <v>0</v>
      </c>
      <c r="D37" s="23">
        <f t="shared" si="0"/>
        <v>0</v>
      </c>
      <c r="E37" s="24"/>
      <c r="F37" s="6"/>
      <c r="I37" s="2"/>
    </row>
    <row r="38" spans="1:10" ht="15.75" customHeight="1" x14ac:dyDescent="0.15">
      <c r="A38" s="20">
        <v>12</v>
      </c>
      <c r="B38" s="21"/>
      <c r="C38" s="22">
        <v>0</v>
      </c>
      <c r="D38" s="23">
        <f t="shared" si="0"/>
        <v>0</v>
      </c>
      <c r="E38" s="24"/>
      <c r="F38" s="6"/>
      <c r="I38" s="2"/>
    </row>
    <row r="39" spans="1:10" ht="15.75" customHeight="1" x14ac:dyDescent="0.15">
      <c r="A39" s="20">
        <v>13</v>
      </c>
      <c r="B39" s="21"/>
      <c r="C39" s="22">
        <v>0</v>
      </c>
      <c r="D39" s="23">
        <f t="shared" si="0"/>
        <v>0</v>
      </c>
      <c r="E39" s="24"/>
      <c r="F39" s="6"/>
      <c r="I39" s="2"/>
    </row>
    <row r="40" spans="1:10" ht="15.75" customHeight="1" x14ac:dyDescent="0.15">
      <c r="A40" s="20">
        <v>14</v>
      </c>
      <c r="B40" s="21"/>
      <c r="C40" s="22">
        <v>0</v>
      </c>
      <c r="D40" s="23">
        <f t="shared" si="0"/>
        <v>0</v>
      </c>
      <c r="E40" s="24"/>
      <c r="F40" s="6"/>
      <c r="I40" s="2"/>
    </row>
    <row r="41" spans="1:10" ht="15.75" customHeight="1" x14ac:dyDescent="0.15">
      <c r="A41" s="20">
        <v>15</v>
      </c>
      <c r="B41" s="21"/>
      <c r="C41" s="22">
        <v>0</v>
      </c>
      <c r="D41" s="23">
        <f t="shared" si="0"/>
        <v>0</v>
      </c>
      <c r="E41" s="24"/>
      <c r="F41" s="6"/>
      <c r="I41" s="2"/>
    </row>
    <row r="42" spans="1:10" ht="15.75" customHeight="1" x14ac:dyDescent="0.15">
      <c r="A42" s="20">
        <v>16</v>
      </c>
      <c r="B42" s="21"/>
      <c r="C42" s="22">
        <v>0</v>
      </c>
      <c r="D42" s="23">
        <f t="shared" si="0"/>
        <v>0</v>
      </c>
      <c r="E42" s="24"/>
      <c r="F42" s="6"/>
      <c r="I42" s="2"/>
    </row>
    <row r="43" spans="1:10" ht="14" x14ac:dyDescent="0.15">
      <c r="A43" s="20">
        <v>17</v>
      </c>
      <c r="B43" s="21"/>
      <c r="C43" s="22">
        <v>0</v>
      </c>
      <c r="D43" s="23">
        <f t="shared" si="0"/>
        <v>0</v>
      </c>
      <c r="E43" s="24"/>
      <c r="F43" s="6"/>
      <c r="I43" s="2"/>
    </row>
    <row r="44" spans="1:10" ht="15.75" customHeight="1" x14ac:dyDescent="0.15">
      <c r="A44" s="20">
        <v>18</v>
      </c>
      <c r="B44" s="21"/>
      <c r="C44" s="22">
        <v>0</v>
      </c>
      <c r="D44" s="23">
        <f t="shared" si="0"/>
        <v>0</v>
      </c>
      <c r="E44" s="24"/>
      <c r="F44" s="6"/>
      <c r="J44" s="2"/>
    </row>
    <row r="45" spans="1:10" ht="15.75" customHeight="1" x14ac:dyDescent="0.15">
      <c r="A45" s="26"/>
      <c r="B45" s="27" t="s">
        <v>2</v>
      </c>
      <c r="C45" s="28" t="s">
        <v>3</v>
      </c>
      <c r="D45" s="29">
        <f>SUM(D27:D44)</f>
        <v>0</v>
      </c>
      <c r="E45" s="30"/>
      <c r="F45" s="6"/>
      <c r="J45" s="2"/>
    </row>
    <row r="46" spans="1:10" ht="15.75" customHeight="1" thickBot="1" x14ac:dyDescent="0.2">
      <c r="A46" s="26"/>
      <c r="B46" s="31" t="s">
        <v>4</v>
      </c>
      <c r="C46" s="32" t="s">
        <v>5</v>
      </c>
      <c r="D46" s="84">
        <v>0</v>
      </c>
      <c r="E46" s="24"/>
      <c r="F46" s="6"/>
      <c r="J46" s="2"/>
    </row>
    <row r="47" spans="1:10" ht="15.75" customHeight="1" thickBot="1" x14ac:dyDescent="0.2">
      <c r="A47" s="26"/>
      <c r="B47" s="27" t="s">
        <v>42</v>
      </c>
      <c r="C47" s="82"/>
      <c r="D47" s="80">
        <f>D45-D46</f>
        <v>0</v>
      </c>
      <c r="E47" s="83"/>
      <c r="F47" s="6"/>
      <c r="J47" s="2"/>
    </row>
    <row r="48" spans="1:10" ht="26" customHeight="1" thickBot="1" x14ac:dyDescent="0.2">
      <c r="A48" s="75"/>
      <c r="B48" s="113" t="s">
        <v>35</v>
      </c>
      <c r="C48" s="114"/>
      <c r="D48" s="81">
        <f>SUM(C27:C44)</f>
        <v>0</v>
      </c>
      <c r="E48" s="86" t="s">
        <v>48</v>
      </c>
      <c r="F48" s="6"/>
      <c r="J48" s="2"/>
    </row>
    <row r="49" spans="1:10" ht="15.75" customHeight="1" x14ac:dyDescent="0.15">
      <c r="A49" s="6"/>
      <c r="B49" s="7"/>
      <c r="C49" s="6"/>
      <c r="D49" s="9"/>
      <c r="E49" s="6"/>
      <c r="F49" s="6"/>
      <c r="J49" s="2"/>
    </row>
    <row r="50" spans="1:10" ht="15.75" customHeight="1" x14ac:dyDescent="0.15">
      <c r="A50" s="6"/>
      <c r="B50" s="14" t="s">
        <v>21</v>
      </c>
      <c r="C50" s="9"/>
      <c r="D50" s="6"/>
      <c r="E50" s="6"/>
      <c r="F50" s="6"/>
      <c r="J50" s="2"/>
    </row>
    <row r="51" spans="1:10" ht="15.75" customHeight="1" x14ac:dyDescent="0.15">
      <c r="A51" s="34" t="s">
        <v>0</v>
      </c>
      <c r="B51" s="35" t="s">
        <v>40</v>
      </c>
      <c r="C51" s="36"/>
      <c r="D51" s="37" t="s">
        <v>6</v>
      </c>
      <c r="E51" s="34" t="s">
        <v>41</v>
      </c>
      <c r="F51" s="6"/>
      <c r="J51" s="2"/>
    </row>
    <row r="52" spans="1:10" ht="15.75" customHeight="1" x14ac:dyDescent="0.15">
      <c r="A52" s="38">
        <v>1</v>
      </c>
      <c r="B52" s="105" t="s">
        <v>26</v>
      </c>
      <c r="C52" s="106"/>
      <c r="D52" s="39">
        <v>0</v>
      </c>
      <c r="E52" s="40"/>
      <c r="F52" s="6"/>
      <c r="J52" s="2"/>
    </row>
    <row r="53" spans="1:10" ht="15.75" customHeight="1" x14ac:dyDescent="0.15">
      <c r="A53" s="38">
        <v>2</v>
      </c>
      <c r="B53" s="105" t="s">
        <v>20</v>
      </c>
      <c r="C53" s="106"/>
      <c r="D53" s="39">
        <v>0</v>
      </c>
      <c r="E53" s="40"/>
      <c r="F53" s="6"/>
      <c r="J53" s="2"/>
    </row>
    <row r="54" spans="1:10" ht="15.75" customHeight="1" x14ac:dyDescent="0.15">
      <c r="A54" s="38">
        <v>3</v>
      </c>
      <c r="B54" s="105"/>
      <c r="C54" s="106"/>
      <c r="D54" s="39">
        <v>0</v>
      </c>
      <c r="E54" s="40"/>
      <c r="F54" s="6"/>
      <c r="J54" s="2"/>
    </row>
    <row r="55" spans="1:10" ht="15.75" customHeight="1" x14ac:dyDescent="0.15">
      <c r="A55" s="38">
        <v>4</v>
      </c>
      <c r="B55" s="105"/>
      <c r="C55" s="106"/>
      <c r="D55" s="39">
        <v>0</v>
      </c>
      <c r="E55" s="40"/>
      <c r="F55" s="6"/>
      <c r="J55" s="2"/>
    </row>
    <row r="56" spans="1:10" ht="15.75" customHeight="1" x14ac:dyDescent="0.15">
      <c r="A56" s="38">
        <v>5</v>
      </c>
      <c r="B56" s="105"/>
      <c r="C56" s="106"/>
      <c r="D56" s="39">
        <v>0</v>
      </c>
      <c r="E56" s="40"/>
      <c r="F56" s="6"/>
      <c r="J56" s="2"/>
    </row>
    <row r="57" spans="1:10" ht="15.75" customHeight="1" x14ac:dyDescent="0.15">
      <c r="A57" s="38">
        <v>6</v>
      </c>
      <c r="B57" s="105"/>
      <c r="C57" s="106"/>
      <c r="D57" s="39">
        <v>0</v>
      </c>
      <c r="E57" s="40"/>
      <c r="F57" s="6"/>
      <c r="J57" s="2"/>
    </row>
    <row r="58" spans="1:10" ht="15.75" customHeight="1" x14ac:dyDescent="0.15">
      <c r="A58" s="38">
        <v>7</v>
      </c>
      <c r="B58" s="105"/>
      <c r="C58" s="106"/>
      <c r="D58" s="39">
        <v>0</v>
      </c>
      <c r="E58" s="40"/>
      <c r="F58" s="6"/>
      <c r="J58" s="2"/>
    </row>
    <row r="59" spans="1:10" ht="15.75" customHeight="1" x14ac:dyDescent="0.15">
      <c r="A59" s="38">
        <v>8</v>
      </c>
      <c r="B59" s="105"/>
      <c r="C59" s="106"/>
      <c r="D59" s="39">
        <v>0</v>
      </c>
      <c r="E59" s="40"/>
      <c r="F59" s="6"/>
      <c r="J59" s="2"/>
    </row>
    <row r="60" spans="1:10" ht="15.75" customHeight="1" x14ac:dyDescent="0.15">
      <c r="A60" s="38">
        <v>9</v>
      </c>
      <c r="B60" s="105"/>
      <c r="C60" s="106"/>
      <c r="D60" s="39">
        <v>0</v>
      </c>
      <c r="E60" s="40"/>
      <c r="F60" s="6"/>
      <c r="I60" s="2"/>
    </row>
    <row r="61" spans="1:10" ht="15.75" customHeight="1" x14ac:dyDescent="0.15">
      <c r="A61" s="38">
        <v>10</v>
      </c>
      <c r="B61" s="105"/>
      <c r="C61" s="106"/>
      <c r="D61" s="39">
        <v>0</v>
      </c>
      <c r="E61" s="40"/>
      <c r="F61" s="6"/>
      <c r="I61" s="2"/>
    </row>
    <row r="62" spans="1:10" ht="15.75" customHeight="1" x14ac:dyDescent="0.15">
      <c r="A62" s="38">
        <v>11</v>
      </c>
      <c r="B62" s="105"/>
      <c r="C62" s="106"/>
      <c r="D62" s="39">
        <v>0</v>
      </c>
      <c r="E62" s="40"/>
      <c r="F62" s="6"/>
      <c r="I62" s="2"/>
    </row>
    <row r="63" spans="1:10" ht="15.75" customHeight="1" x14ac:dyDescent="0.15">
      <c r="A63" s="38">
        <v>12</v>
      </c>
      <c r="B63" s="105"/>
      <c r="C63" s="106"/>
      <c r="D63" s="39">
        <v>0</v>
      </c>
      <c r="E63" s="40"/>
      <c r="F63" s="6"/>
      <c r="I63" s="2"/>
    </row>
    <row r="64" spans="1:10" ht="18" customHeight="1" x14ac:dyDescent="0.15">
      <c r="A64" s="38">
        <v>13</v>
      </c>
      <c r="B64" s="105"/>
      <c r="C64" s="106"/>
      <c r="D64" s="39">
        <v>0</v>
      </c>
      <c r="E64" s="40"/>
      <c r="F64" s="6"/>
      <c r="I64" s="2"/>
    </row>
    <row r="65" spans="1:9" ht="15.75" customHeight="1" x14ac:dyDescent="0.15">
      <c r="A65" s="38">
        <v>14</v>
      </c>
      <c r="B65" s="105"/>
      <c r="C65" s="106"/>
      <c r="D65" s="39">
        <v>0</v>
      </c>
      <c r="E65" s="40"/>
      <c r="F65" s="6"/>
      <c r="I65" s="2"/>
    </row>
    <row r="66" spans="1:9" ht="19" customHeight="1" x14ac:dyDescent="0.15">
      <c r="A66" s="38">
        <v>15</v>
      </c>
      <c r="B66" s="105"/>
      <c r="C66" s="106"/>
      <c r="D66" s="39">
        <v>0</v>
      </c>
      <c r="E66" s="40"/>
      <c r="F66" s="6"/>
      <c r="I66" s="2"/>
    </row>
    <row r="67" spans="1:9" ht="15.75" customHeight="1" x14ac:dyDescent="0.15">
      <c r="A67" s="38">
        <v>16</v>
      </c>
      <c r="B67" s="105"/>
      <c r="C67" s="106"/>
      <c r="D67" s="39">
        <v>0</v>
      </c>
      <c r="E67" s="40"/>
      <c r="F67" s="6"/>
      <c r="I67" s="2"/>
    </row>
    <row r="68" spans="1:9" ht="15.75" customHeight="1" x14ac:dyDescent="0.15">
      <c r="A68" s="38">
        <v>17</v>
      </c>
      <c r="B68" s="105"/>
      <c r="C68" s="106"/>
      <c r="D68" s="39">
        <v>0</v>
      </c>
      <c r="E68" s="40"/>
      <c r="F68" s="6"/>
      <c r="I68" s="2"/>
    </row>
    <row r="69" spans="1:9" ht="15.75" customHeight="1" x14ac:dyDescent="0.15">
      <c r="A69" s="41">
        <v>18</v>
      </c>
      <c r="B69" s="105"/>
      <c r="C69" s="106"/>
      <c r="D69" s="39">
        <v>0</v>
      </c>
      <c r="E69" s="40"/>
      <c r="F69" s="6"/>
      <c r="I69" s="2"/>
    </row>
    <row r="70" spans="1:9" ht="15.75" customHeight="1" x14ac:dyDescent="0.15">
      <c r="A70" s="26"/>
      <c r="B70" s="42" t="s">
        <v>2</v>
      </c>
      <c r="C70" s="43" t="s">
        <v>3</v>
      </c>
      <c r="D70" s="44">
        <f>SUM(D52:D69)</f>
        <v>0</v>
      </c>
      <c r="E70" s="45"/>
      <c r="F70" s="6"/>
      <c r="I70" s="2"/>
    </row>
    <row r="71" spans="1:9" ht="15.75" customHeight="1" thickBot="1" x14ac:dyDescent="0.2">
      <c r="A71" s="26"/>
      <c r="B71" s="46" t="s">
        <v>4</v>
      </c>
      <c r="C71" s="47" t="s">
        <v>5</v>
      </c>
      <c r="D71" s="79">
        <v>0</v>
      </c>
      <c r="E71" s="40"/>
      <c r="F71" s="6"/>
      <c r="I71" s="2"/>
    </row>
    <row r="72" spans="1:9" ht="18" customHeight="1" thickBot="1" x14ac:dyDescent="0.2">
      <c r="A72" s="26"/>
      <c r="B72" s="42" t="s">
        <v>22</v>
      </c>
      <c r="C72" s="78"/>
      <c r="D72" s="80">
        <f>D70-D71</f>
        <v>0</v>
      </c>
      <c r="E72" s="48"/>
      <c r="F72" s="6"/>
      <c r="I72" s="2"/>
    </row>
    <row r="73" spans="1:9" ht="18" customHeight="1" x14ac:dyDescent="0.15">
      <c r="A73" s="6"/>
      <c r="B73" s="7"/>
      <c r="C73" s="6"/>
      <c r="D73" s="9"/>
      <c r="E73" s="6"/>
      <c r="F73" s="6"/>
      <c r="I73" s="2"/>
    </row>
    <row r="74" spans="1:9" ht="15.75" customHeight="1" x14ac:dyDescent="0.15">
      <c r="A74" s="6"/>
      <c r="B74" s="49" t="s">
        <v>15</v>
      </c>
      <c r="C74" s="6"/>
      <c r="D74" s="9"/>
      <c r="E74" s="6"/>
      <c r="F74" s="6"/>
      <c r="G74" s="50"/>
      <c r="H74" s="50"/>
      <c r="I74" s="2"/>
    </row>
    <row r="75" spans="1:9" ht="28" customHeight="1" x14ac:dyDescent="0.15">
      <c r="A75" s="26"/>
      <c r="B75" s="110" t="s">
        <v>12</v>
      </c>
      <c r="C75" s="111"/>
      <c r="D75" s="29">
        <f>D47*13</f>
        <v>0</v>
      </c>
      <c r="E75" s="86" t="s">
        <v>61</v>
      </c>
      <c r="F75" s="6"/>
      <c r="G75" s="50"/>
      <c r="H75" s="50"/>
      <c r="I75" s="2"/>
    </row>
    <row r="76" spans="1:9" ht="28" customHeight="1" thickBot="1" x14ac:dyDescent="0.2">
      <c r="A76" s="26"/>
      <c r="B76" s="27" t="s">
        <v>7</v>
      </c>
      <c r="C76" s="33"/>
      <c r="D76" s="76">
        <f>D72</f>
        <v>0</v>
      </c>
      <c r="E76" s="86" t="s">
        <v>52</v>
      </c>
      <c r="F76" s="6"/>
      <c r="I76" s="2"/>
    </row>
    <row r="77" spans="1:9" ht="28" customHeight="1" thickBot="1" x14ac:dyDescent="0.2">
      <c r="A77" s="26"/>
      <c r="B77" s="110" t="s">
        <v>16</v>
      </c>
      <c r="C77" s="112"/>
      <c r="D77" s="77">
        <f>D75+D76</f>
        <v>0</v>
      </c>
      <c r="E77" s="86" t="s">
        <v>62</v>
      </c>
      <c r="F77" s="6"/>
      <c r="I77" s="2"/>
    </row>
    <row r="78" spans="1:9" ht="15.75" customHeight="1" x14ac:dyDescent="0.15">
      <c r="A78" s="10"/>
      <c r="B78" s="51"/>
      <c r="C78" s="10"/>
      <c r="D78" s="9"/>
      <c r="E78" s="74"/>
      <c r="F78" s="10"/>
      <c r="I78" s="2"/>
    </row>
    <row r="79" spans="1:9" ht="92" customHeight="1" x14ac:dyDescent="0.15">
      <c r="A79" s="103" t="s">
        <v>53</v>
      </c>
      <c r="B79" s="104"/>
      <c r="C79" s="104"/>
      <c r="D79" s="104"/>
      <c r="E79" s="104"/>
      <c r="F79" s="10"/>
      <c r="I79" s="2"/>
    </row>
    <row r="80" spans="1:9" ht="22" customHeight="1" x14ac:dyDescent="0.15">
      <c r="A80" s="6"/>
      <c r="B80" s="51" t="s">
        <v>27</v>
      </c>
      <c r="C80" s="9"/>
      <c r="D80" s="6"/>
      <c r="E80" s="6"/>
      <c r="F80" s="6"/>
      <c r="I80" s="2"/>
    </row>
    <row r="81" spans="1:9" ht="29.25" customHeight="1" x14ac:dyDescent="0.15">
      <c r="A81" s="34" t="s">
        <v>0</v>
      </c>
      <c r="B81" s="35" t="s">
        <v>24</v>
      </c>
      <c r="C81" s="34" t="s">
        <v>8</v>
      </c>
      <c r="D81" s="37" t="s">
        <v>1</v>
      </c>
      <c r="E81" s="34" t="s">
        <v>23</v>
      </c>
      <c r="F81" s="6"/>
      <c r="I81" s="2"/>
    </row>
    <row r="82" spans="1:9" ht="15.75" customHeight="1" x14ac:dyDescent="0.15">
      <c r="A82" s="38">
        <v>1</v>
      </c>
      <c r="B82" s="52" t="s">
        <v>9</v>
      </c>
      <c r="C82" s="60">
        <v>0</v>
      </c>
      <c r="D82" s="53">
        <f t="shared" ref="D82:D85" si="1">C82*E82</f>
        <v>0</v>
      </c>
      <c r="E82" s="45">
        <v>200</v>
      </c>
      <c r="F82" s="6"/>
      <c r="I82" s="2"/>
    </row>
    <row r="83" spans="1:9" ht="15.75" customHeight="1" x14ac:dyDescent="0.15">
      <c r="A83" s="38">
        <v>2</v>
      </c>
      <c r="B83" s="52" t="s">
        <v>10</v>
      </c>
      <c r="C83" s="60">
        <v>0</v>
      </c>
      <c r="D83" s="53">
        <f t="shared" si="1"/>
        <v>0</v>
      </c>
      <c r="E83" s="45">
        <v>800</v>
      </c>
      <c r="F83" s="6"/>
      <c r="I83" s="2"/>
    </row>
    <row r="84" spans="1:9" ht="15.75" customHeight="1" x14ac:dyDescent="0.15">
      <c r="A84" s="38">
        <v>3</v>
      </c>
      <c r="B84" s="52" t="s">
        <v>43</v>
      </c>
      <c r="C84" s="60">
        <v>0</v>
      </c>
      <c r="D84" s="53">
        <f t="shared" si="1"/>
        <v>0</v>
      </c>
      <c r="E84" s="45">
        <v>200</v>
      </c>
      <c r="F84" s="6"/>
      <c r="I84" s="2"/>
    </row>
    <row r="85" spans="1:9" ht="15.75" customHeight="1" thickBot="1" x14ac:dyDescent="0.2">
      <c r="A85" s="38">
        <v>4</v>
      </c>
      <c r="B85" s="52" t="s">
        <v>11</v>
      </c>
      <c r="C85" s="60">
        <v>0</v>
      </c>
      <c r="D85" s="54">
        <f t="shared" si="1"/>
        <v>0</v>
      </c>
      <c r="E85" s="45">
        <v>800</v>
      </c>
      <c r="F85" s="6"/>
      <c r="I85" s="2"/>
    </row>
    <row r="86" spans="1:9" ht="17" customHeight="1" thickBot="1" x14ac:dyDescent="0.2">
      <c r="A86" s="55"/>
      <c r="B86" s="59" t="s">
        <v>17</v>
      </c>
      <c r="C86" s="57" t="s">
        <v>3</v>
      </c>
      <c r="D86" s="58">
        <f>SUM(D82:D85)</f>
        <v>0</v>
      </c>
      <c r="E86" s="59"/>
      <c r="F86" s="6"/>
      <c r="I86" s="2"/>
    </row>
    <row r="87" spans="1:9" ht="15.75" customHeight="1" x14ac:dyDescent="0.15">
      <c r="A87" s="6"/>
      <c r="B87" s="7"/>
      <c r="C87" s="6"/>
      <c r="D87" s="9"/>
      <c r="E87" s="6"/>
      <c r="F87" s="6"/>
      <c r="I87" s="2"/>
    </row>
    <row r="88" spans="1:9" ht="15.75" customHeight="1" x14ac:dyDescent="0.15">
      <c r="A88" s="6"/>
      <c r="B88" s="49" t="s">
        <v>18</v>
      </c>
      <c r="C88" s="6"/>
      <c r="D88" s="9"/>
      <c r="E88" s="6"/>
      <c r="F88" s="6"/>
      <c r="I88" s="2"/>
    </row>
    <row r="89" spans="1:9" ht="15.75" customHeight="1" x14ac:dyDescent="0.15">
      <c r="A89" s="61"/>
      <c r="B89" s="62" t="s">
        <v>16</v>
      </c>
      <c r="C89" s="63"/>
      <c r="D89" s="64">
        <f>D77</f>
        <v>0</v>
      </c>
      <c r="E89" s="65"/>
      <c r="F89" s="6"/>
      <c r="I89" s="2"/>
    </row>
    <row r="90" spans="1:9" ht="15.75" customHeight="1" thickBot="1" x14ac:dyDescent="0.2">
      <c r="A90" s="66"/>
      <c r="B90" s="67" t="s">
        <v>17</v>
      </c>
      <c r="C90" s="68"/>
      <c r="D90" s="69">
        <f>D86</f>
        <v>0</v>
      </c>
      <c r="E90" s="70"/>
      <c r="F90" s="6"/>
      <c r="I90" s="2"/>
    </row>
    <row r="91" spans="1:9" ht="15.75" customHeight="1" thickBot="1" x14ac:dyDescent="0.2">
      <c r="A91" s="55"/>
      <c r="B91" s="56" t="s">
        <v>28</v>
      </c>
      <c r="C91" s="56"/>
      <c r="D91" s="71">
        <f>SUM(D89:D90)</f>
        <v>0</v>
      </c>
      <c r="E91" s="86" t="s">
        <v>32</v>
      </c>
      <c r="F91" s="6"/>
      <c r="I91" s="2"/>
    </row>
    <row r="92" spans="1:9" ht="15.75" customHeight="1" x14ac:dyDescent="0.15">
      <c r="A92" s="6"/>
      <c r="B92" s="7"/>
      <c r="C92" s="6"/>
      <c r="D92" s="9"/>
      <c r="E92" s="74"/>
      <c r="F92" s="6"/>
      <c r="I92" s="2"/>
    </row>
    <row r="93" spans="1:9" ht="15.75" customHeight="1" x14ac:dyDescent="0.15">
      <c r="A93" s="10" t="s">
        <v>46</v>
      </c>
      <c r="C93" s="6"/>
      <c r="D93" s="9"/>
      <c r="E93" s="6"/>
      <c r="F93" s="6"/>
      <c r="I93" s="2"/>
    </row>
    <row r="94" spans="1:9" ht="15.75" customHeight="1" x14ac:dyDescent="0.15">
      <c r="A94" s="10" t="s">
        <v>38</v>
      </c>
      <c r="B94" s="7"/>
      <c r="C94" s="6"/>
      <c r="D94" s="9"/>
      <c r="E94" s="6"/>
      <c r="F94" s="6"/>
      <c r="I94" s="2"/>
    </row>
    <row r="95" spans="1:9" ht="15.75" customHeight="1" x14ac:dyDescent="0.15">
      <c r="A95" s="6"/>
      <c r="B95" s="7"/>
      <c r="C95" s="6"/>
      <c r="D95" s="9"/>
      <c r="E95" s="6"/>
      <c r="F95" s="6"/>
      <c r="I95" s="2"/>
    </row>
    <row r="96" spans="1:9" ht="45" customHeight="1" x14ac:dyDescent="0.15">
      <c r="A96" s="107" t="s">
        <v>44</v>
      </c>
      <c r="B96" s="108"/>
      <c r="C96" s="109" t="s">
        <v>29</v>
      </c>
      <c r="D96" s="95"/>
      <c r="E96" s="96"/>
      <c r="F96" s="6"/>
      <c r="I96" s="2"/>
    </row>
    <row r="97" spans="1:9" ht="18" customHeight="1" x14ac:dyDescent="0.15">
      <c r="A97" s="55" t="s">
        <v>33</v>
      </c>
      <c r="B97" s="72"/>
      <c r="C97" s="91" t="s">
        <v>30</v>
      </c>
      <c r="D97" s="92"/>
      <c r="E97" s="93"/>
      <c r="F97" s="6"/>
      <c r="I97" s="2"/>
    </row>
    <row r="98" spans="1:9" ht="41" customHeight="1" x14ac:dyDescent="0.15">
      <c r="A98" s="13" t="s">
        <v>34</v>
      </c>
      <c r="B98" s="73"/>
      <c r="C98" s="94"/>
      <c r="D98" s="95"/>
      <c r="E98" s="96"/>
      <c r="F98" s="6"/>
      <c r="I98" s="2"/>
    </row>
    <row r="99" spans="1:9" ht="15.75" customHeight="1" x14ac:dyDescent="0.15">
      <c r="A99" s="6"/>
      <c r="B99" s="7"/>
      <c r="C99" s="6"/>
      <c r="D99" s="9"/>
      <c r="E99" s="6"/>
      <c r="F99" s="6"/>
      <c r="I99" s="2"/>
    </row>
    <row r="100" spans="1:9" ht="40" customHeight="1" x14ac:dyDescent="0.15">
      <c r="A100" s="99" t="s">
        <v>49</v>
      </c>
      <c r="B100" s="99"/>
      <c r="C100" s="99"/>
      <c r="D100" s="99"/>
      <c r="E100" s="99"/>
      <c r="F100" s="99"/>
      <c r="I100" s="2"/>
    </row>
    <row r="101" spans="1:9" ht="15.75" customHeight="1" x14ac:dyDescent="0.15">
      <c r="B101" s="3"/>
      <c r="D101" s="2"/>
      <c r="I101" s="2"/>
    </row>
    <row r="102" spans="1:9" ht="15.75" customHeight="1" x14ac:dyDescent="0.15">
      <c r="B102" s="3"/>
      <c r="D102" s="2"/>
      <c r="I102" s="2"/>
    </row>
    <row r="103" spans="1:9" ht="15.75" customHeight="1" x14ac:dyDescent="0.15">
      <c r="B103" s="3"/>
      <c r="D103" s="2"/>
      <c r="I103" s="2"/>
    </row>
    <row r="104" spans="1:9" ht="15.75" customHeight="1" x14ac:dyDescent="0.15">
      <c r="B104" s="3"/>
      <c r="D104" s="2"/>
      <c r="I104" s="2"/>
    </row>
    <row r="105" spans="1:9" ht="15.75" customHeight="1" x14ac:dyDescent="0.15">
      <c r="B105" s="3"/>
      <c r="D105" s="2"/>
      <c r="I105" s="2"/>
    </row>
    <row r="106" spans="1:9" ht="15.75" customHeight="1" x14ac:dyDescent="0.15">
      <c r="B106" s="3"/>
      <c r="D106" s="2"/>
      <c r="I106" s="2"/>
    </row>
    <row r="107" spans="1:9" ht="15.75" customHeight="1" x14ac:dyDescent="0.15">
      <c r="B107" s="3"/>
      <c r="D107" s="2"/>
      <c r="I107" s="2"/>
    </row>
    <row r="108" spans="1:9" ht="15.75" customHeight="1" x14ac:dyDescent="0.15">
      <c r="B108" s="3"/>
      <c r="D108" s="2"/>
      <c r="I108" s="2"/>
    </row>
    <row r="109" spans="1:9" ht="15.75" customHeight="1" x14ac:dyDescent="0.15">
      <c r="B109" s="3"/>
      <c r="D109" s="2"/>
      <c r="I109" s="2"/>
    </row>
    <row r="110" spans="1:9" ht="15.75" customHeight="1" x14ac:dyDescent="0.15">
      <c r="B110" s="3"/>
      <c r="D110" s="2"/>
      <c r="I110" s="2"/>
    </row>
    <row r="111" spans="1:9" ht="15.75" customHeight="1" x14ac:dyDescent="0.15">
      <c r="B111" s="3"/>
      <c r="D111" s="2"/>
      <c r="I111" s="2"/>
    </row>
    <row r="112" spans="1: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row r="996" spans="2:9" ht="15.75" customHeight="1" x14ac:dyDescent="0.15">
      <c r="B996" s="3"/>
      <c r="D996" s="2"/>
      <c r="I996" s="2"/>
    </row>
    <row r="997" spans="2:9" ht="15.75" customHeight="1" x14ac:dyDescent="0.15">
      <c r="B997" s="3"/>
      <c r="D997" s="2"/>
      <c r="I997" s="2"/>
    </row>
    <row r="998" spans="2:9" ht="15.75" customHeight="1" x14ac:dyDescent="0.15">
      <c r="B998" s="3"/>
      <c r="D998" s="2"/>
      <c r="I998" s="2"/>
    </row>
    <row r="999" spans="2:9" ht="15.75" customHeight="1" x14ac:dyDescent="0.15">
      <c r="B999" s="3"/>
      <c r="D999" s="2"/>
      <c r="I999" s="2"/>
    </row>
    <row r="1000" spans="2:9" ht="15.75" customHeight="1" x14ac:dyDescent="0.15">
      <c r="B1000" s="3"/>
      <c r="D1000" s="2"/>
      <c r="I1000" s="2"/>
    </row>
    <row r="1001" spans="2:9" ht="15.75" customHeight="1" x14ac:dyDescent="0.15">
      <c r="B1001" s="3"/>
      <c r="D1001" s="2"/>
      <c r="I1001" s="2"/>
    </row>
    <row r="1002" spans="2:9" ht="15.75" customHeight="1" x14ac:dyDescent="0.15">
      <c r="B1002" s="3"/>
      <c r="D1002" s="2"/>
      <c r="I1002" s="2"/>
    </row>
    <row r="1003" spans="2:9" ht="15.75" customHeight="1" x14ac:dyDescent="0.15">
      <c r="B1003" s="3"/>
      <c r="D1003" s="2"/>
      <c r="I1003" s="2"/>
    </row>
  </sheetData>
  <mergeCells count="30">
    <mergeCell ref="B77:C77"/>
    <mergeCell ref="B48:C48"/>
    <mergeCell ref="B64:C64"/>
    <mergeCell ref="B65:C65"/>
    <mergeCell ref="B66:C66"/>
    <mergeCell ref="B67:C67"/>
    <mergeCell ref="B68:C68"/>
    <mergeCell ref="B59:C59"/>
    <mergeCell ref="B60:C60"/>
    <mergeCell ref="B61:C61"/>
    <mergeCell ref="B62:C62"/>
    <mergeCell ref="B63:C63"/>
    <mergeCell ref="B54:C54"/>
    <mergeCell ref="B55:C55"/>
    <mergeCell ref="C97:E97"/>
    <mergeCell ref="C98:E98"/>
    <mergeCell ref="A1:F2"/>
    <mergeCell ref="A100:F100"/>
    <mergeCell ref="A3:E3"/>
    <mergeCell ref="C5:E5"/>
    <mergeCell ref="A79:E79"/>
    <mergeCell ref="B52:C52"/>
    <mergeCell ref="B53:C53"/>
    <mergeCell ref="A96:B96"/>
    <mergeCell ref="B56:C56"/>
    <mergeCell ref="B57:C57"/>
    <mergeCell ref="B58:C58"/>
    <mergeCell ref="C96:E96"/>
    <mergeCell ref="B69:C69"/>
    <mergeCell ref="B75:C75"/>
  </mergeCells>
  <pageMargins left="0.25" right="0.25" top="0.75" bottom="0.75" header="0" footer="0"/>
  <pageSetup paperSize="8"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353416B0009C489B0F398E224E5ABC" ma:contentTypeVersion="15" ma:contentTypeDescription="Een nieuw document maken." ma:contentTypeScope="" ma:versionID="6ba0d39e1313ccfec2e3161a466e0baf">
  <xsd:schema xmlns:xsd="http://www.w3.org/2001/XMLSchema" xmlns:xs="http://www.w3.org/2001/XMLSchema" xmlns:p="http://schemas.microsoft.com/office/2006/metadata/properties" xmlns:ns2="89243f00-e83a-493d-802a-544520c276d3" xmlns:ns3="04a1a20c-3866-4a90-81b2-11a44949e6ab" targetNamespace="http://schemas.microsoft.com/office/2006/metadata/properties" ma:root="true" ma:fieldsID="065c09f4c4274bc838f86dae34e89d3e" ns2:_="" ns3:_="">
    <xsd:import namespace="89243f00-e83a-493d-802a-544520c276d3"/>
    <xsd:import namespace="04a1a20c-3866-4a90-81b2-11a44949e6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243f00-e83a-493d-802a-544520c276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f1fc9c-6af4-4b97-9231-a3d196c36f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1a20c-3866-4a90-81b2-11a44949e6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7313da-232a-487e-bff1-e7da442c8e37}" ma:internalName="TaxCatchAll" ma:showField="CatchAllData" ma:web="04a1a20c-3866-4a90-81b2-11a44949e6a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a1a20c-3866-4a90-81b2-11a44949e6ab" xsi:nil="true"/>
    <lcf76f155ced4ddcb4097134ff3c332f xmlns="89243f00-e83a-493d-802a-544520c276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236738-6829-45DE-A83D-8E0F3642E442}"/>
</file>

<file path=customXml/itemProps2.xml><?xml version="1.0" encoding="utf-8"?>
<ds:datastoreItem xmlns:ds="http://schemas.openxmlformats.org/officeDocument/2006/customXml" ds:itemID="{A94CC118-E620-44C6-8CDE-E1958750AAEB}"/>
</file>

<file path=customXml/itemProps3.xml><?xml version="1.0" encoding="utf-8"?>
<ds:datastoreItem xmlns:ds="http://schemas.openxmlformats.org/officeDocument/2006/customXml" ds:itemID="{16057CE0-E3DB-49BD-A09F-31D11D470B4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Hartog, Tim</cp:lastModifiedBy>
  <cp:lastPrinted>2024-09-02T15:48:45Z</cp:lastPrinted>
  <dcterms:created xsi:type="dcterms:W3CDTF">2019-11-04T14:05:23Z</dcterms:created>
  <dcterms:modified xsi:type="dcterms:W3CDTF">2026-06-08T07:25:53Z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0x0101004D353416B0009C489B0F398E224E5ABC</vt:lpwstr>
  </property>
</Properties>
</file>