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lansingerland.sharepoint.com/sites/Bedrijfsvoering-projectaanbestedingBOR/Gedeelde documenten/General/Aanbestedingsdocumenten Beheersoftware OR/Programma van Eisen/Functioneel/"/>
    </mc:Choice>
  </mc:AlternateContent>
  <xr:revisionPtr revIDLastSave="2" documentId="8_{5CA9E446-8539-40E3-B617-8FA65504A0ED}" xr6:coauthVersionLast="47" xr6:coauthVersionMax="47" xr10:uidLastSave="{BFBFE9AC-E1E1-4769-B861-B0D535F36148}"/>
  <bookViews>
    <workbookView xWindow="0" yWindow="0" windowWidth="9600" windowHeight="11400" tabRatio="844" firstSheet="1" activeTab="2" xr2:uid="{00000000-000D-0000-FFFF-FFFF00000000}"/>
  </bookViews>
  <sheets>
    <sheet name="1. Algemeen" sheetId="20" r:id="rId1"/>
    <sheet name="2a. Functionele eisen" sheetId="19" r:id="rId2"/>
    <sheet name="2b. Koppelingen" sheetId="21" r:id="rId3"/>
    <sheet name="3. Data inladen en..." sheetId="18" state="hidden" r:id="rId4"/>
    <sheet name="Invulvelden" sheetId="4" state="hidden" r:id="rId5"/>
  </sheets>
  <definedNames>
    <definedName name="_xlnm._FilterDatabase" localSheetId="1" hidden="1">'2a. Functionele eisen'!$C$2:$C$41</definedName>
    <definedName name="_xlnm._FilterDatabase" localSheetId="3" hidden="1">'3. Data inladen en...'!$C$1:$C$14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8" l="1"/>
</calcChain>
</file>

<file path=xl/sharedStrings.xml><?xml version="1.0" encoding="utf-8"?>
<sst xmlns="http://schemas.openxmlformats.org/spreadsheetml/2006/main" count="172" uniqueCount="156">
  <si>
    <t>PvE Beheersoftware Openbare Ruimte</t>
  </si>
  <si>
    <t>EIS</t>
  </si>
  <si>
    <t>Algemeen</t>
  </si>
  <si>
    <t>1.1</t>
  </si>
  <si>
    <t>De gebruikersinterface, beheeromgeving, foutmeldingen, documentatie en reguliere support zijn Nederlandstalig</t>
  </si>
  <si>
    <t>1.2</t>
  </si>
  <si>
    <t xml:space="preserve">Gedurende de gehele contractperiode, zal de communicatie in de Nederlandse taal, in woord en geschrift, gevoerd worden.
</t>
  </si>
  <si>
    <t>1.3</t>
  </si>
  <si>
    <t>Geheimhouding : Opdrachtnemer is verplicht tot strikte geheimhouding van alle informatie en gegevens van de Aanbestedende Dienst waarvan zij, haar personeel of door haar ingeschakelde derden in het kader van de uitvoering van de Opdracht kennisnemen. Deze geheimhoudingsplicht blijft ook na het beëindigen van de Opdracht onverkort van kracht.</t>
  </si>
  <si>
    <t>1.4</t>
  </si>
  <si>
    <t>AVG : Opdrachtnemer is bij de uitvoering van de Opdracht volledig compliant met de wet- en regelgeving op het gebied van de bescherming van persoonsgegevens, in het bijzonder de Algemene Verordening Gegevensbescherming (AVG). Opdrachtnemer beschikt over een actueel en deugdelijk privacyreglement dat hier minimaal aan voldoet.</t>
  </si>
  <si>
    <t>1.5</t>
  </si>
  <si>
    <t>Verwerkersovereenkomst : Voor zover Opdrachtnemer in het kader van de Opdracht persoonsgegevens verwerkt namens de Aanbestedende Dienst (in de rol van verwerkingsverantwoordelijke), sluiten partijen voorafgaand aan de uitvoering van de Opdracht een verwerkersovereenkomst af. Deze overeenkomst maakt integraal onderdeel uit van de hoofdovereenkomst. Dit dekt tevens de specifieke geheimhouding rondom persoonsgegevens af, waardoor een aparte NDA (geheimhoudingsovereenkomst) niet vereist is.</t>
  </si>
  <si>
    <t>Datalekken : Opdrachtnemer beschikt over een effectieve procedure voor het signaleren, registreren en melden van datalekken. In het geval van een (vermoedelijk) beveiligingsincident of datalek waarbij persoonsgegevens van de Aanbestedende Dienst betrokken zijn, informeert Opdrachtnemer de Aanbestedende Dienst hierover onverwijld, doch uiterlijk binnen 24 uur na ontdekking, om de Aanbestedende Dienst in staat te stellen aan haar wettelijke meldplichten te voldoen.</t>
  </si>
  <si>
    <t>1.6</t>
  </si>
  <si>
    <t>Subverwerkers : Het is Opdrachtnemer niet toegestaan om zonder voorafgaande, specifieke of algemene schriftelijke toestemming van de Aanbestedende Dienst andere verwerkers (subverwerkers) in te schakelen voor de uitvoering van de verwerkingen. Indien toestemming wordt verleend, legt Opdrachtnemer aan deze subverwerker contractueel minimaal dezelfde verplichtingen en garanties op als overeengekomen tussen Opdrachtnemer en de Aanbestedende Dienst.</t>
  </si>
  <si>
    <t>Functionele eisen</t>
  </si>
  <si>
    <t>2a.1</t>
  </si>
  <si>
    <t xml:space="preserve">De Beheersoftware moet de (geo)data die we hebben via services (intern en extern) kunnen weergeven. 
</t>
  </si>
  <si>
    <t>Eis</t>
  </si>
  <si>
    <t>2a.2</t>
  </si>
  <si>
    <t xml:space="preserve">Het beheersysteem moet de huidige processen 1-op-1 kunnen overnemen.
Deze gemeente maakt gebruik van veel datagegevens, legenda's, processen, gekoppelde systemen die we nodig achten voor een goed beheer van onze totale openbare ruimte. De implementatietijd moet kort zijn. De gemeente moet door kunnen blijven werken, anders verliezen we datakwaliteit welke direct invloed heeft op het stagneren van het daadwerlijke beheer van alle aanwezige assets binnen de gemeente.
</t>
  </si>
  <si>
    <t>2a.3</t>
  </si>
  <si>
    <t>2a.4</t>
  </si>
  <si>
    <t>Het beheersysteem is gebaseerd op minimaal IMBOR 2025 (Informatiemodel Beheer Openbare Ruimte), of de meest actuele opvolgende versie ten tijde van de publicatie van deze aanbesteding. Daarnaast moet het beheersysteem de flexibiliteit bieden om alle lokale 'plus'-uitbreidingen (zoals klantspecifieke attributen en objecten) volledig te integreren en te ondersteunen, zonder dat dit de compatibiliteit met de landelijke basisstandaard verstoort.</t>
  </si>
  <si>
    <t>2a.5</t>
  </si>
  <si>
    <t>Aanmaken en beheren van (thematische) overzichtskaarten en legenda’s:
De Beheersoftware ondersteunt het zelfstandig aanmaken, beheren en publiceren van overzichtskaarten en legenda’s. Naast de eventuele standaard meegeleverde legenda-inrichting, moeten assetbeheerders op basis van specifieke gegevensvelden en thematische selecties flexibel eigen 'klant-legenda’s' kunnen inrichten en opslaan, afhankelijk van de behoefte binnen de interne beheerprocessen.</t>
  </si>
  <si>
    <t>2a.6</t>
  </si>
  <si>
    <t>Het Beheersoftware biedt de mogelijkheid tot het beheer van alle assets in de buitenruimte voor alle beheerders en bevat minimaal (niet-limitatief) de volgende type assets:
- groen
- bomen
- speelvoorzieningen
- sportvelden
- wegen
- wegmarkeringen
- bebording
- straatmeubilair
- kunstwerken
- openbare verlichting inclusief kabels
- riolering
- kolken
- stedelijk water</t>
  </si>
  <si>
    <t>2a.7</t>
  </si>
  <si>
    <t>De Beheersoftware levert en beheert de benodigde areaaldata voor ten minste (maar niet gelimiteerd tot) de volgende typen werkzaamheden binnen de openbare ruimte:
- Onderhoud van grasvelden, plantvakken, bomen en watergangen, evenals het vegen van straten
- Onderhoud van inrichtingselementen en speelvoorzieningen
- Klein onderhoud aan verhardingen en wegmarkeringen
- Vervangen van armaturen en lampen van lichtmasten
- Projecten ten behoeve van wijk-, buurt- en straatrenovaties</t>
  </si>
  <si>
    <t>2a.8</t>
  </si>
  <si>
    <t>2a.9</t>
  </si>
  <si>
    <t>De Beheersoftware biedt de mogelijkheid om specifieke assets flexibel toe te wijzen aan verschillende interne beheerders en/of externe contractanten. Het systeem ondersteunt hierin het onderscheid tussen, en de toewijzing van, zowel doorlopend contractonderhoud als incidenteel (storings)onderhoud.</t>
  </si>
  <si>
    <t>2a.10</t>
  </si>
  <si>
    <t>De aangeboden oplossing is functioneel minimaal gelijkwaardig aan de huidige door de Aanbestedende Dienst gebruikte softwarepakketten GeoVisia en Calculator voor het integraal beheren en financieel doorrekenen van alle aanwezige assets binnen de gemeente.</t>
  </si>
  <si>
    <t>2a.11</t>
  </si>
  <si>
    <t>2a.12</t>
  </si>
  <si>
    <t>2a.13</t>
  </si>
  <si>
    <t>2a.14</t>
  </si>
  <si>
    <t xml:space="preserve">Het Beheersoftware biedt uitzetten van offline inspecties aan.
De mogelijkheid dient aanwezig te zijn om buiten in het werkveld offline te kunnen werken op het moment de online werken niet mogelijk is. 
In de huidige situatie vinden offline inspecties plaats aan, speelvoorzieningen, groen, bomen, bosplantsoen, wegen, kunstwerken, straatmeubilair, bebording en wegmarkeringen.
De gemeente gebruikt daar nu drie eigen toughpads voor.
</t>
  </si>
  <si>
    <t>2a.15</t>
  </si>
  <si>
    <t>2a.16</t>
  </si>
  <si>
    <t xml:space="preserve">Het Beheersoftware biedt de mogelijkheid tot het opslaan van foto's van te beheren elementen zoals afvalbakken, speelvoorzieningen, maar ook schadefoto's van speelinspecties en/of weginspecties.
</t>
  </si>
  <si>
    <t>2a.17</t>
  </si>
  <si>
    <t xml:space="preserve">Het Beheersoftware biedt de mogelijkheid tot het opslaan van paspoortvelden met een hyperlink naar PDF-bestanden ter ondersteuning van de aanwezige beheerdata, zoals verplichte certificaten en documenten van speelvoorzieningen of boomveiligheidsonderzoeken.
</t>
  </si>
  <si>
    <t>2a.18</t>
  </si>
  <si>
    <t xml:space="preserve">Het Beheersoftware biedt de mogelijkheid tot het maken van rapportages bijvoorbeeld t.a.v. het beheren van speelvoorzieningen als bewijslast van de Europese zorgplicht van speelvoorzieningen (logboek) en/of historisch verleden van boomonderhoud in geval van schadeclaim.
</t>
  </si>
  <si>
    <t>2a.19</t>
  </si>
  <si>
    <t xml:space="preserve">Het Beheersoftware biedt de mogelijkheid om via WFS externe informatie inzichtelijk te maken van o.a.:
- kadastrale eigendom (gemeentelijk eigendom of provincie, e.d.)
- kadastrale grenzen
- PDOK (CBS-gegevens)
- Luchtfoto's (actueel en van verleden jaren)
- open data
</t>
  </si>
  <si>
    <t>2a.20</t>
  </si>
  <si>
    <t xml:space="preserve">Het Beheersoftware biedt de mogelijkheid tot automatisch vullen van velden in paspoorten van o.a.:
- kernen
- wijken
- buurten
- straatnamen
</t>
  </si>
  <si>
    <t>2a.21</t>
  </si>
  <si>
    <t xml:space="preserve">Het Beheersoftware biedt de mogelijkheid van het kopieren van geometrie, deze te kunnen splitsen of samenvoegen. Alsmede tijdens het intekenen kunnen 'snappen' op hoekpunten van andere vlakken of eigen GBKN-lijnenkaart.
</t>
  </si>
  <si>
    <t>2a.22</t>
  </si>
  <si>
    <t xml:space="preserve">Het beheersysteem biedt de mogelijkheid tot kopiëren-plakken van beheergegevens. 
Alsmede op basis van objectrelaties, waarbij ook bijvoorbeeld gegevens vanuit een inspectie-subpaspoort gelijktijdig worden meegekopierd.
</t>
  </si>
  <si>
    <t>2a.23</t>
  </si>
  <si>
    <t xml:space="preserve">Het beheersysteem biedt de mogelijkheid tot meervoudig wijzigen (via lijstoverzicht) van beheergegevens. Het wijzigen dient te zijn met behoud van validatieregels.
</t>
  </si>
  <si>
    <t>2a.24</t>
  </si>
  <si>
    <t xml:space="preserve">Het Beheersoftware biedt de mogelijkheid tot wijzigen van de volgorde van de kolommen / gegevensvelden van een lijstoverzicht. Zodat de gebruiker zijn eigen efficiente weergave kan bepalen van door deze gebruiker gewenste informatie uit de beschikbare kolommen.
</t>
  </si>
  <si>
    <t>2a.25</t>
  </si>
  <si>
    <t xml:space="preserve">Het beheersysteem biedt de mogelijkheid tot het in een legenda weergeven van selectie op basis van geselecteerde data vanuit gegevensvelden via een lijstoverzicht. Alsmede dat de mogelijkheid aanwezig is om deze als persoonlijke selectie op te slaan.
</t>
  </si>
  <si>
    <t>2a.26</t>
  </si>
  <si>
    <t xml:space="preserve">Het beheersysteem biedt de mogelijkheid tot het meervoudig wijzingen of toevoegen van een legenda-item in alle legenda's tegelijk. Bijvoorbeeld het toevoegen van de nieuwste luchtfoto aan alle legenda's. Alsmede dat het mogelijk is dit via een éénmalige styling in te stellen voor alle legenda's.
</t>
  </si>
  <si>
    <t>2a.27</t>
  </si>
  <si>
    <t xml:space="preserve">Het Beheersoftware biedt de mogelijkheid tot het koppelen van inspectie- en uitvoeringshistorie aan een hoofdtabel.
</t>
  </si>
  <si>
    <t>2a.28</t>
  </si>
  <si>
    <t xml:space="preserve">Het Beheersoftware biedt de mogelijkheid tot het koppelen van non-spatial tabel aan spatial-tabel (bijvoorbeeld: mast-armatuur-lamp).
</t>
  </si>
  <si>
    <t>2a.29</t>
  </si>
  <si>
    <t xml:space="preserve">De oplossing ondersteunt afgeleide dataviews (zoals materialized views) of vergelijkbare technische voorzieningen ten behoeve van rapportage, systeemperformance en flexibele gegevensontsluiting. De software moet in staat zijn om de functionaliteit van de huidige circa 30 actieve dataviews binnen de gemeentelijke dataomgeving volledig op te vangen en te faciliteren.
</t>
  </si>
  <si>
    <t>2a.30</t>
  </si>
  <si>
    <t>Het Beheersoftware kan via rekenregels attributen zelf vullen. Dat is voor als wat wordt doorgeërfd op basis van hiërarchie in de gegevens (locatiegegevens, geografie, parent-child). Alsmede automatisch vullen / doorrekenen van jaartal vervangingsjaren van lampen, speeltoestellen of doorrekenen van jaartal snoeicyclus van plantsoen.</t>
  </si>
  <si>
    <t>2a.31</t>
  </si>
  <si>
    <t>Het beheersysteem biedt de mogelijkheid tot het uitvoeren van beeldkwaliteitsschouw van de openbare ruimte volgens Kwaliteitscatalogus Openbare Ruimte van de CROW (huidige versie KOR 2023). Momenteel geschiedt dit nog via een apart softwarepakket.</t>
  </si>
  <si>
    <t>2a.32</t>
  </si>
  <si>
    <t>Het Beheersoftware biedt de mogelijkheid voor functioneel beheerders om zelf verbindingen, databronnen, autorisaties en gebruikersgegevens toe te voegen en te wijzigen.</t>
  </si>
  <si>
    <t>2a.33</t>
  </si>
  <si>
    <t xml:space="preserve">De Beheersoftware stelt de Aanbestedende Dienst in staat om volledig zelfstandig, zonder tussenkomst van de leverancier of aanvullend programmeerwerk, het datamodel uit te breiden en te wijzigen. Dit houdt in ieder geval in dat de applicatiebeheerder via standaard beheerschermen zelfstandig:
- Nieuwe stamtabellen en gegevensvelden (kolommen) kan aanmaken, wijzigen en verwijderen;
- De lay-out en inhoud van het objectpaspoort (de attribuutschermen van assets) flexibel kan aanpassen aan de gemeentelijke databehoefte.
</t>
  </si>
  <si>
    <t>2a.34</t>
  </si>
  <si>
    <t>De Beheersoftware beschikt over een intuïtieve en eenduidige gebruikersinterface (UI) voor de dagelijkse beheerprocessen. Om interne kennisoverdracht via het 'train-the-trainer'-principe te faciliteren, voldoet de software aan de volgende voorwaarden:
- De leverancier stelt actuele, Nederlandstalige digitale handleidingen, procesbeschrijvingen of (video)instructies ter beschikking die vrij toegankelijk zijn voor alle gebruikers;
- De software is voorzien van een ingebouwde (contextgevoelige) helpfunctie;
- De basisfunctionaliteiten (zoals het raadplegen, muteren en filteren van gegevens) vereisen geen verplichte externe certificering of klassikale training per individuele gebruiker om operationeel mee te kunnen werken.</t>
  </si>
  <si>
    <t>2a.35</t>
  </si>
  <si>
    <t>De oplossing ondersteunt geautomatiseerde en periodieke gegevensuitwisseling (zoals dagelijks, wekelijks of maandelijks) met ETL-tools (zoals FME of gelijkwaardig) via API’s, import-/exportfuncties of (web)services. Dit is noodzakelijk voor het periodiek vullen en synchroniseren van de data, waaronder in ieder geval:
-Koppelingen met landelijke standaarden en wetgeving (zoals het BGT-koppelvlak en de WIBON);
- Specifieke externe assetdata en leveranciersbestanden (zoals lichtmastgegevens);
- Het genereren en veiligstellen van (data)back-ups.</t>
  </si>
  <si>
    <t>2a.36</t>
  </si>
  <si>
    <t>De gemeente behoudt te allen tijde rechtstreekse, gedocumenteerde en exporteerbare toegang tot haar eigen data via API’s, services, database-views of open exportformaten. Deze toegang moet naadloos aansluiten op tools zoals FME, QGIS, ArcGIS en SQL-developer.
De geboden ontsluiting moet specifiek geschikt zijn voor functioneel beheerders om zelfstandig meervoudige en grootschalige datamutaties uit te voeren (zoals het massaal toevoegen, bewerken of verwijderen van assetdata van bijvoorbeeld bomen, speelvoorzieningen, kolken of lichtmasten), zonder dat hiervoor tussenkomst van de leverancier vereist is.</t>
  </si>
  <si>
    <t>2a.37</t>
  </si>
  <si>
    <t xml:space="preserve">Mutaties zullen niet in deze Beheersoftware plaatsvinden. Wijzigingen in (meta)data zullen vooralsnog in de brondata plaatsvinden. </t>
  </si>
  <si>
    <t>2a.38</t>
  </si>
  <si>
    <t>In de beheeromgeving moeten de volgende onderdelen tenminste zichtbaar zijn:
•	 Metadata per laag (alleen weergeven).
• 	Statistische gegevens per laag, per kaart (welke datum toegevoegd, datum bijgewerkt, door wie, welke beheerder, welke gebiedsontwerper enz.) aan de Beheersoftware (dus niet brondata).
• 	Diagnostische gegevens per laag, per kaart, per analyse (hoe vaak uitgevoerd, hoe vaak geraadpleegd, hoe vaak aangezet) in de Beheersoftware</t>
  </si>
  <si>
    <t>2a.39</t>
  </si>
  <si>
    <t>De Beheersoftware biedt de functionaliteit om binnen de kaartinterface (kaartduiding) rechtstreekse verwijzingen te maken naar relevante beleidsdocumenten. Het systeem ondersteunt hiertoe het opnemen en activeren van hyperlinks (URL's) bij geografische objecten of kaartlagen.
Deze functionaliteit moet in ieder geval geschikt zijn om naadloos te linken naar documenten en pagina's binnen externe databronnen, waaronder openbare websites en specifieke (gemeentelijke) portalen (zoals de Beleidsatlas en GAIA).</t>
  </si>
  <si>
    <t>Koppelingen</t>
  </si>
  <si>
    <t>2b.1</t>
  </si>
  <si>
    <t>De Beheersoftware beschikt over een geautomatiseerde koppeling voor het synchroniseren van gegevens met de Basisregistratie Grootschalige Topografie (BGT). Deze koppeling dient te functioneren via landelijke standaarden (zoals StUF-Geo IMGeo of de actuele API-standaarden van de landelijke voorziening).
De koppeling voldoet specifiek aan de volgende functionele en procesmatige randvoorwaarden:
- Betrokken objecten &amp; Geometrie: De koppeling synchroniseert ten minste de geometrie en vlakken van wegvakonderdelen, groenvlakken en speelondergronden naar het beheersysteem.
- Bron en leidendheid: De BGT is voor deze objecten te allen tijde de leidende bron voor de geometrie.
- Mutatierechten: Het is in het beheersysteem niet toegestaan om de vanuit de BGT ingelezen vaste geometrie handmatig te wijzigen of aan te passen. Mutaties in geometrie vinden uitsluitend plaats via de leidende bron (BGT).
- Synchronisatiefrequentie: De synchronisatie van de data tussen de BGT en het beheersysteem vindt automatisch en periodiek plaats (minimaal met een dagelijkse frequentie).
- Foutafhandeling &amp; Logging: De koppeling is voorzien van een deugdelijke, geautomatiseerde foutafhandeling. Indien een synchronisatie (deels) mislukt of er treden mappingfouten op, wordt dit vastgelegd in een voor de functioneel beheerder inzichtelijke logging (inclusief foutrapportage en succes/faal-status).</t>
  </si>
  <si>
    <t>2b.2</t>
  </si>
  <si>
    <t xml:space="preserve">KaartViewer is het bestaande, centrale GIS- en kaartportaal van de gemeente dat gebruikt wordt voor interne processen, externe ketenpartners en burgerparticipatie. De nieuwe Beheersoftware hoeft geen vervangende kaartviewerfunctionaliteit te leveren voor deze doelgroepen, maar moet de aanwezige asset- en areaaldata naadloos en geautomatiseerd kunnen ontsluiten naar dit KaartViewer-platform.
De software voorziet hiertoe in open, gestandaardiseerde geo-services (zoals OGC-standaarden: WMS, WFS en/of OGC API Features) waarmee KaartViewer de actuele data rechtstreeks en realtime kan opvragen en presenteren.
</t>
  </si>
  <si>
    <t>2b.3</t>
  </si>
  <si>
    <t xml:space="preserve">Koppeling met GRIB van Investree (Bomenwacht) voor inspectie en onderhoud van bomen.
</t>
  </si>
  <si>
    <t>2b.4</t>
  </si>
  <si>
    <t xml:space="preserve">Koppeling met MOON (Melding openbare verlichting) voor meldingen en beheer van verlichting.
</t>
  </si>
  <si>
    <t>2b.5</t>
  </si>
  <si>
    <t xml:space="preserve">Koppeling met Playmapping voor inspectie en onderhoud van speelplekken, speeltoestelen en valondergronden.
</t>
  </si>
  <si>
    <t>2b.6</t>
  </si>
  <si>
    <t xml:space="preserve">Koppeling met Kikker/BrutIS voor inspectie en beheer van riolering, zoals het inlezen en creëren van rioolinspecties.
</t>
  </si>
  <si>
    <t>2b.7</t>
  </si>
  <si>
    <t xml:space="preserve">De Beheersoftware ondersteunt volledig de landelijke standaard GWSW (Gegevenswoordenboek Stedelijk Water) van Stichting Rioned voor het ontsluiten, valideren, raadplegen en presenteren van water- en rioleringsdata.
De software is in staat om datasets te genereren en te verwerken conform de bijbehorende, vastgelegde open standaarden van het semantisch web (RDF, RDFS, OWL-2 en Turtle / .ttl). Dit is noodzakelijk om data-uitwisselingen en -leveringen succesvol te kunnen uitvoeren naar externe portalen en systemen, zoals Kikker, BrutIS, Stichting Rioned en PDOK (Publieke Dienstverlening Op de Kaart).
</t>
  </si>
  <si>
    <t>2b.8</t>
  </si>
  <si>
    <t xml:space="preserve">Koppeling met SAM van Sencon voor het beheer van riooltechnische installaties zoals pompgemalen.
</t>
  </si>
  <si>
    <t>2b.9</t>
  </si>
  <si>
    <t>Koppeling met Wibon (Landelijke Voorziening) voor de informatie-uitwisseling bovengrondse en ondergrondse netten en netwerken volgens het Informatiemodel Kabels en Leidingen (IMKL).</t>
  </si>
  <si>
    <t>2b.10</t>
  </si>
  <si>
    <t xml:space="preserve">Koppeling met Binfinity t.b.v. registratie van ondergrondse containers.
</t>
  </si>
  <si>
    <t>2b.11</t>
  </si>
  <si>
    <t xml:space="preserve">Koppeling met / Add-on StreetSmart ter visualisatie van de 360 graden panoramafoto's van Cyclomedia.
</t>
  </si>
  <si>
    <t>2b.13</t>
  </si>
  <si>
    <t xml:space="preserve">Koppeling met / Add-on Verkeerstekens (databank / bibliotheek) voor vastleggen verkeersborden welke als afbeeldingen worden weergegeven in het paspoort. Naast de standaard-databank moet mogelijk zijn eigen verkeerstekens toe te voegen. (Momenteel beschikt de gemeente over diverse eigen verkeerstekens).
</t>
  </si>
  <si>
    <t xml:space="preserve">Koppeling met gegevens verstrekt via API (Application Programming Interface). Bijvoorbeeld met Infraplannen.nl i.v.m. integraal werken met Stedin en Dunea.
</t>
  </si>
  <si>
    <t>PvE applicatie Beheer Openbare Ruimte (BOR)</t>
  </si>
  <si>
    <t>Eis /Wens</t>
  </si>
  <si>
    <t>Aanwezig / Voldoet</t>
  </si>
  <si>
    <t>Punten (alleen bij wens)</t>
  </si>
  <si>
    <t>Opmerking leverancier</t>
  </si>
  <si>
    <t>3/15</t>
  </si>
  <si>
    <t>Data inladen en exporteren</t>
  </si>
  <si>
    <t>3.1</t>
  </si>
  <si>
    <t>Kaartlagen komen uit verschillende databronnen. De viewer biedt de mogelijkheid om verschillende type databronnen te ontsluiten. We streven ernaar zoveel mogelijk kaartlagen service-based beschikbaar te maken. We kunnen de benodigde kaarten aanleveren in o.a. ArcGIS, WFS of andere vergelijkbare applicaties.</t>
  </si>
  <si>
    <t>3.2</t>
  </si>
  <si>
    <t>Voor een willekeurige stapeling van kaartlagen is het eenvoudig mogelijk dit te exporteren naar pdf-, jpg- of png-formaat met een layout die past bij de huisstijl van de gemeente</t>
  </si>
  <si>
    <t>3.3</t>
  </si>
  <si>
    <t>Ook kunnen losse kaartlagen worden gedownload als GeoJSON, GeoPackage Geodatabase of Shape-file.</t>
  </si>
  <si>
    <t>3.4</t>
  </si>
  <si>
    <t xml:space="preserve">De gegevens die een gebruiker heeft geselecteerd (onder punt 2.9) kunnen worden geëxporteerd als GeoJSON, gpkg, shp, xlsx of csv, zodat de gebruiker er zelf verder mee kan analyseren. </t>
  </si>
  <si>
    <t>3.5</t>
  </si>
  <si>
    <t xml:space="preserve">Voor enkele thema’s bestaan potentie- en opgavekaarten, maar voor de meeste zijn deze nog niet gereed. Het is mogelijk voor de gemeente deze in de loop van de tijd toe te voegen.  </t>
  </si>
  <si>
    <t>3.6</t>
  </si>
  <si>
    <t>Aangeleverde data en kaartlagen zijn en blijven volledig eigendom van de gemeente en mogen niet zonder toestemming aan derden worden verstrekt.</t>
  </si>
  <si>
    <t>3.7</t>
  </si>
  <si>
    <t>Wanneer de oplossing gegevens nodig heeft die niet door het systeem zelf worden gegenereerd, worden deze gegevens via webservices (API's) verkregen van de bron.</t>
  </si>
  <si>
    <t>3.8</t>
  </si>
  <si>
    <t xml:space="preserve">Het eenvoudig in kunnen laden van ArcGIS online kaarten inclusief de opmaak en configuratie. </t>
  </si>
  <si>
    <t>Wens</t>
  </si>
  <si>
    <t>3.9</t>
  </si>
  <si>
    <t>Het georefereren en inladen van o.a. Illustrator-tekeningen van ontwerpers die worden aangeleverd. Daarnaast wordt er gebruik gemaakt van een plugin in Illustrator om data met georeferentie vanuit GIS naar Illustrator over te zetten.</t>
  </si>
  <si>
    <t>3.10</t>
  </si>
  <si>
    <t xml:space="preserve">Aangepaste legenda’s/configuraties van kaarten kunnen overgezet worden naar andere viewers. </t>
  </si>
  <si>
    <t>3.11</t>
  </si>
  <si>
    <t xml:space="preserve">In de kaartduiding is het mogelijk een verwijzing te maken naar beleidsdocumenten. Deze beleidsdocumenten kunnen uit drie databronnen komen: Beleidsatlas van de gemeente Rotterdam, GAIA of openbare websites. De voorkeur heeft hierbij een link. </t>
  </si>
  <si>
    <t>Totaal punten</t>
  </si>
  <si>
    <t>Ja</t>
  </si>
  <si>
    <t>Nee</t>
  </si>
  <si>
    <r>
      <rPr>
        <sz val="10"/>
        <color rgb="FF000000"/>
        <rFont val="Verdana"/>
      </rPr>
      <t>De Beheersoftware biedt een flexibel in te richten platform. De leverancier richt de software bij de implementatie specifiek in conform de databehoefte van de Aanbestedende Dienst. Dit houdt in dat de software de mogelijkheid biedt om eigen klant-lagen op te nemen en dat de huidige gemeentelijke beheerdata (circa 100 gegevenstabelle</t>
    </r>
    <r>
      <rPr>
        <sz val="10"/>
        <rFont val="Verdana"/>
        <family val="2"/>
      </rPr>
      <t>n, zie bijlage 2</t>
    </r>
    <r>
      <rPr>
        <sz val="10"/>
        <color rgb="FF000000"/>
        <rFont val="Verdana"/>
      </rPr>
      <t>) door de leverancier binnen de softwareomgeving worden geconfigureerd. Na oplevering moet de Aanbestedende Dienst in staat zijn om zelfstandig wijzigingen in deze lagen en tabellen door te voeren via standaard configuratie-instellingen.</t>
    </r>
  </si>
  <si>
    <r>
      <rPr>
        <sz val="10"/>
        <rFont val="Verdana"/>
        <family val="2"/>
      </rPr>
      <t>De Beheersoftware b</t>
    </r>
    <r>
      <rPr>
        <sz val="10"/>
        <color rgb="FF000000"/>
        <rFont val="Verdana"/>
      </rPr>
      <t>iedt de functionaliteit om op basis van de aanwezige areaaldata berekeningen uit te voeren en plannen op te stellen voor:
- Het opstellen, beheren en financieel doorrekenen van onderhoudscontracten;
- Het genereren en muteren van beheertekeningen;
- Het opstellen van uitvoeringsplanningen;
- Het opstellen van meerjarenbegrotingen ten behoeve van de overkoepelende beheerplannen van alle assetbeheerders.</t>
    </r>
  </si>
  <si>
    <r>
      <rPr>
        <sz val="10"/>
        <color rgb="FF000000"/>
        <rFont val="Verdana"/>
      </rPr>
      <t>Het beheersysteem biedt minimaal het maken en exporteren van:
- PDF-tekeningen
- Excel-bestanden
- CSV-bestanden
- DXF bestanden
- GeoPackage (huidige systeem werkt nog met shapefile (is verouderd))
- G</t>
    </r>
    <r>
      <rPr>
        <sz val="10"/>
        <rFont val="Verdana"/>
        <family val="2"/>
      </rPr>
      <t xml:space="preserve">eoJSON-bestanden
- GWSW-bestanden (.OroX)
</t>
    </r>
  </si>
  <si>
    <t xml:space="preserve">Het Beheersoftware biedt het importeren van:
- GeoPackage / shapes-bestanden
- DWG / DXF-bestanden (op basis van NLCS)
bijvoorbeeld het importeren van gegevensbestanden van derden als ondersteuning en ter referentie van onze beheerdata. Zoals basisgegevens van hoogheemraadschappen, recreatiegebieden, ecologische hoofdstructuren, inventarisaties van derden, e.d.
</t>
  </si>
  <si>
    <t xml:space="preserve">Het Beheersoftware biedt het importeren van:
- GeoPackage / shapes-bestanden
- DWG / DXF-bestanden
door middel van slepen / drag en drop
voor het snel zichtbaar maken van gegevensbestanden bijvoorbeeld ten behoeve van het controleren en/of verwerken van revisiegegevens of maken van eenmalige analyse met gegevens van derden
</t>
  </si>
  <si>
    <t xml:space="preserve">Het beheersysteem biedt mogelijkheden tot:
- analyseren van beheergegevens
- samenwerking met externe data
- het combineren van gemaakte selecties
Bijvoorbeeld voor regionale, spatial- en bufferanalyses.
</t>
  </si>
  <si>
    <t>2b.12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</si>
</sst>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0"/>
      <name val="Bolder"/>
    </font>
    <font>
      <sz val="8"/>
      <name val="Calibri"/>
      <family val="2"/>
      <scheme val="minor"/>
    </font>
    <font>
      <b/>
      <sz val="10"/>
      <color theme="0"/>
      <name val="Bolder"/>
    </font>
    <font>
      <b/>
      <sz val="10"/>
      <name val="Bolder"/>
    </font>
    <font>
      <sz val="10"/>
      <color theme="0"/>
      <name val="Bolder"/>
    </font>
    <font>
      <sz val="10"/>
      <color rgb="FF000000"/>
      <name val="Bolder"/>
    </font>
    <font>
      <b/>
      <sz val="12"/>
      <color rgb="FF00811F"/>
      <name val="Bolder"/>
    </font>
    <font>
      <sz val="12"/>
      <name val="Bolder"/>
    </font>
    <font>
      <b/>
      <sz val="10"/>
      <color rgb="FFFFFFFF"/>
      <name val="Bolder"/>
    </font>
    <font>
      <strike/>
      <sz val="10"/>
      <color rgb="FF000000"/>
      <name val="Bolder"/>
    </font>
    <font>
      <strike/>
      <sz val="10"/>
      <name val="Bolder"/>
    </font>
    <font>
      <sz val="10"/>
      <color theme="0"/>
      <name val="Verdana"/>
      <family val="2"/>
    </font>
    <font>
      <b/>
      <sz val="10"/>
      <color theme="0"/>
      <name val="Verdana"/>
      <family val="2"/>
    </font>
    <font>
      <sz val="10"/>
      <name val="Verdana"/>
      <family val="2"/>
    </font>
    <font>
      <b/>
      <sz val="12"/>
      <color rgb="FF00811F"/>
      <name val="Verdana"/>
      <family val="2"/>
    </font>
    <font>
      <sz val="12"/>
      <name val="Verdana"/>
      <family val="2"/>
    </font>
    <font>
      <sz val="11"/>
      <color theme="1"/>
      <name val="Verdana"/>
      <family val="2"/>
    </font>
    <font>
      <sz val="10"/>
      <color rgb="FFFF0000"/>
      <name val="Verdana"/>
      <family val="2"/>
    </font>
    <font>
      <b/>
      <sz val="14"/>
      <color theme="0"/>
      <name val="Verdana"/>
      <family val="2"/>
    </font>
    <font>
      <sz val="10"/>
      <color rgb="FF000000"/>
      <name val="Verdana"/>
    </font>
  </fonts>
  <fills count="8">
    <fill>
      <patternFill patternType="none"/>
    </fill>
    <fill>
      <patternFill patternType="gray125"/>
    </fill>
    <fill>
      <patternFill patternType="solid">
        <fgColor rgb="FF00811F"/>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rgb="FFFF9999"/>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3" fillId="2" borderId="0" xfId="0" applyFont="1" applyFill="1" applyAlignment="1">
      <alignment vertical="top" wrapText="1"/>
    </xf>
    <xf numFmtId="0" fontId="3" fillId="2" borderId="0" xfId="0" applyFont="1" applyFill="1" applyAlignment="1">
      <alignment vertical="top"/>
    </xf>
    <xf numFmtId="0" fontId="1" fillId="0" borderId="0" xfId="0" applyFont="1" applyAlignment="1">
      <alignment vertical="top" wrapText="1"/>
    </xf>
    <xf numFmtId="0" fontId="4" fillId="2" borderId="0" xfId="0" applyFont="1" applyFill="1" applyAlignment="1">
      <alignment vertical="top"/>
    </xf>
    <xf numFmtId="0" fontId="1" fillId="0" borderId="0" xfId="0" applyFont="1" applyAlignment="1">
      <alignment vertical="top"/>
    </xf>
    <xf numFmtId="0" fontId="1" fillId="0" borderId="0" xfId="0" applyFont="1" applyAlignment="1">
      <alignment horizontal="left" vertical="top" wrapText="1"/>
    </xf>
    <xf numFmtId="0" fontId="5" fillId="2" borderId="0" xfId="0" applyFont="1" applyFill="1" applyAlignment="1">
      <alignment horizontal="left" vertical="top" wrapText="1"/>
    </xf>
    <xf numFmtId="0" fontId="1" fillId="4" borderId="0" xfId="0" applyFont="1" applyFill="1" applyAlignment="1">
      <alignment vertical="top"/>
    </xf>
    <xf numFmtId="0" fontId="1" fillId="0" borderId="1" xfId="0" applyFont="1" applyBorder="1" applyAlignment="1">
      <alignment vertical="top" wrapText="1"/>
    </xf>
    <xf numFmtId="0" fontId="1" fillId="3" borderId="1" xfId="0" applyFont="1" applyFill="1" applyBorder="1" applyAlignment="1">
      <alignment vertical="top"/>
    </xf>
    <xf numFmtId="0" fontId="1" fillId="4" borderId="1" xfId="0" applyFont="1" applyFill="1" applyBorder="1" applyAlignment="1">
      <alignment vertical="top" wrapText="1"/>
    </xf>
    <xf numFmtId="0" fontId="1" fillId="0" borderId="1" xfId="0" applyFont="1" applyBorder="1" applyAlignment="1">
      <alignment horizontal="left" vertical="top" wrapText="1"/>
    </xf>
    <xf numFmtId="0" fontId="1" fillId="5" borderId="1" xfId="0" applyFont="1" applyFill="1" applyBorder="1" applyAlignment="1">
      <alignment vertical="top"/>
    </xf>
    <xf numFmtId="0" fontId="1" fillId="6" borderId="1" xfId="0" applyFont="1" applyFill="1" applyBorder="1" applyAlignment="1">
      <alignment vertical="top"/>
    </xf>
    <xf numFmtId="0" fontId="1" fillId="6" borderId="1" xfId="0" applyFont="1" applyFill="1" applyBorder="1" applyAlignment="1">
      <alignment vertical="top" wrapText="1"/>
    </xf>
    <xf numFmtId="0" fontId="1" fillId="0" borderId="2" xfId="0" applyFont="1" applyBorder="1" applyAlignment="1">
      <alignment vertical="top" wrapText="1"/>
    </xf>
    <xf numFmtId="0" fontId="1" fillId="3" borderId="2" xfId="0" applyFont="1" applyFill="1" applyBorder="1" applyAlignment="1">
      <alignment vertical="top"/>
    </xf>
    <xf numFmtId="0" fontId="7"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8" fillId="0" borderId="0" xfId="0" applyFont="1" applyAlignment="1">
      <alignment vertical="top"/>
    </xf>
    <xf numFmtId="0" fontId="9" fillId="2" borderId="0" xfId="0" applyFont="1" applyFill="1" applyAlignment="1">
      <alignment vertical="top" wrapText="1"/>
    </xf>
    <xf numFmtId="49" fontId="7" fillId="3" borderId="0" xfId="0" applyNumberFormat="1" applyFont="1" applyFill="1" applyAlignment="1">
      <alignment horizontal="left" vertical="top" wrapText="1"/>
    </xf>
    <xf numFmtId="0" fontId="1" fillId="5" borderId="2" xfId="0" applyFont="1" applyFill="1" applyBorder="1" applyAlignment="1">
      <alignment vertical="top"/>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vertical="top"/>
    </xf>
    <xf numFmtId="0" fontId="6" fillId="0" borderId="0" xfId="0" applyFont="1" applyAlignment="1">
      <alignment vertical="top" wrapText="1"/>
    </xf>
    <xf numFmtId="0" fontId="11" fillId="0" borderId="1" xfId="0" applyFont="1" applyBorder="1" applyAlignment="1">
      <alignment vertical="top" wrapText="1"/>
    </xf>
    <xf numFmtId="0" fontId="10" fillId="0" borderId="1" xfId="0" applyFont="1" applyBorder="1" applyAlignment="1">
      <alignment vertical="top" wrapText="1"/>
    </xf>
    <xf numFmtId="0" fontId="14" fillId="4" borderId="0" xfId="0" applyFont="1" applyFill="1" applyAlignment="1">
      <alignment vertical="top"/>
    </xf>
    <xf numFmtId="0" fontId="16" fillId="4" borderId="0" xfId="0" applyFont="1" applyFill="1" applyAlignment="1">
      <alignment vertical="top"/>
    </xf>
    <xf numFmtId="0" fontId="14" fillId="4" borderId="1" xfId="0" applyFont="1" applyFill="1" applyBorder="1" applyAlignment="1">
      <alignment horizontal="left" vertical="top" wrapText="1"/>
    </xf>
    <xf numFmtId="0" fontId="14" fillId="4" borderId="3" xfId="0" applyFont="1" applyFill="1" applyBorder="1" applyAlignment="1">
      <alignment vertical="top" wrapText="1"/>
    </xf>
    <xf numFmtId="0" fontId="14" fillId="4" borderId="1" xfId="0" applyFont="1" applyFill="1" applyBorder="1" applyAlignment="1">
      <alignment vertical="top"/>
    </xf>
    <xf numFmtId="0" fontId="14" fillId="4" borderId="4" xfId="0" applyFont="1" applyFill="1" applyBorder="1" applyAlignment="1">
      <alignment vertical="top" wrapText="1"/>
    </xf>
    <xf numFmtId="0" fontId="14" fillId="4" borderId="4" xfId="0" applyFont="1" applyFill="1" applyBorder="1" applyAlignment="1">
      <alignment vertical="top"/>
    </xf>
    <xf numFmtId="0" fontId="14" fillId="4" borderId="0" xfId="0" applyFont="1" applyFill="1" applyAlignment="1">
      <alignment horizontal="left" vertical="top" wrapText="1"/>
    </xf>
    <xf numFmtId="0" fontId="14" fillId="4" borderId="0" xfId="0" applyFont="1" applyFill="1" applyAlignment="1">
      <alignment vertical="top" wrapText="1"/>
    </xf>
    <xf numFmtId="0" fontId="14" fillId="0" borderId="1" xfId="0" applyFont="1" applyBorder="1" applyAlignment="1">
      <alignment vertical="top" wrapText="1"/>
    </xf>
    <xf numFmtId="0" fontId="14" fillId="4" borderId="1" xfId="0" applyFont="1" applyFill="1" applyBorder="1" applyAlignment="1">
      <alignment vertical="top" wrapText="1"/>
    </xf>
    <xf numFmtId="0" fontId="14" fillId="4" borderId="2" xfId="0" applyFont="1" applyFill="1" applyBorder="1" applyAlignment="1">
      <alignment vertical="top" wrapText="1"/>
    </xf>
    <xf numFmtId="0" fontId="16" fillId="4" borderId="0" xfId="0" applyFont="1" applyFill="1" applyAlignment="1">
      <alignment vertical="top" wrapText="1"/>
    </xf>
    <xf numFmtId="0" fontId="14" fillId="4" borderId="0" xfId="0" applyFont="1" applyFill="1" applyAlignment="1">
      <alignment vertical="top" wrapText="1" readingOrder="1"/>
    </xf>
    <xf numFmtId="0" fontId="16" fillId="4" borderId="0" xfId="0" applyFont="1" applyFill="1" applyAlignment="1">
      <alignment vertical="top" wrapText="1" readingOrder="1"/>
    </xf>
    <xf numFmtId="0" fontId="17" fillId="0" borderId="0" xfId="0" applyFont="1" applyAlignment="1">
      <alignment vertical="top" readingOrder="2"/>
    </xf>
    <xf numFmtId="0" fontId="18" fillId="4" borderId="0" xfId="0" applyFont="1" applyFill="1" applyAlignment="1">
      <alignment vertical="top" wrapText="1" readingOrder="1"/>
    </xf>
    <xf numFmtId="0" fontId="18" fillId="4" borderId="0" xfId="0" applyFont="1" applyFill="1" applyAlignment="1">
      <alignment vertical="top" wrapText="1"/>
    </xf>
    <xf numFmtId="0" fontId="14" fillId="0" borderId="1" xfId="0" applyFont="1" applyBorder="1" applyAlignment="1">
      <alignment vertical="top"/>
    </xf>
    <xf numFmtId="0" fontId="12" fillId="2" borderId="5" xfId="0" applyFont="1" applyFill="1" applyBorder="1" applyAlignment="1">
      <alignment horizontal="left" vertical="top" wrapText="1"/>
    </xf>
    <xf numFmtId="0" fontId="19" fillId="2" borderId="6" xfId="0" applyFont="1" applyFill="1" applyBorder="1" applyAlignment="1">
      <alignment vertical="top" wrapText="1"/>
    </xf>
    <xf numFmtId="0" fontId="13" fillId="2" borderId="6" xfId="0" applyFont="1" applyFill="1" applyBorder="1" applyAlignment="1">
      <alignment vertical="top"/>
    </xf>
    <xf numFmtId="49" fontId="15" fillId="3" borderId="5" xfId="0" applyNumberFormat="1" applyFont="1" applyFill="1" applyBorder="1" applyAlignment="1">
      <alignment horizontal="left" vertical="top" wrapText="1"/>
    </xf>
    <xf numFmtId="0" fontId="15" fillId="3" borderId="6" xfId="0" applyFont="1" applyFill="1" applyBorder="1" applyAlignment="1">
      <alignment vertical="top" wrapText="1"/>
    </xf>
    <xf numFmtId="0" fontId="16" fillId="3" borderId="6" xfId="0" applyFont="1" applyFill="1" applyBorder="1" applyAlignment="1">
      <alignment vertical="top"/>
    </xf>
    <xf numFmtId="0" fontId="13" fillId="2" borderId="3" xfId="0" applyFont="1" applyFill="1" applyBorder="1" applyAlignment="1">
      <alignment vertical="top"/>
    </xf>
    <xf numFmtId="0" fontId="16" fillId="3" borderId="3" xfId="0" applyFont="1" applyFill="1" applyBorder="1" applyAlignment="1">
      <alignment vertical="top"/>
    </xf>
    <xf numFmtId="0" fontId="14" fillId="7"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00811F"/>
      <color rgb="FFFF9999"/>
      <color rgb="FFC95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zoomScale="80" zoomScaleNormal="80" workbookViewId="0">
      <pane ySplit="1" topLeftCell="A2" activePane="bottomLeft" state="frozen"/>
      <selection pane="bottomLeft" activeCell="B7" sqref="B7"/>
    </sheetView>
  </sheetViews>
  <sheetFormatPr defaultColWidth="9.28515625" defaultRowHeight="12.75"/>
  <cols>
    <col min="1" max="1" width="8.7109375" style="38" customWidth="1"/>
    <col min="2" max="2" width="90.7109375" style="39" customWidth="1"/>
    <col min="3" max="3" width="7.7109375" style="31" customWidth="1"/>
    <col min="4" max="4" width="50.7109375" style="39" customWidth="1"/>
    <col min="5" max="7" width="9.28515625" style="31"/>
    <col min="8" max="8" width="14" style="31" customWidth="1"/>
    <col min="9" max="16384" width="9.28515625" style="31"/>
  </cols>
  <sheetData>
    <row r="1" spans="1:4" ht="18">
      <c r="A1" s="50"/>
      <c r="B1" s="51" t="s">
        <v>0</v>
      </c>
      <c r="C1" s="52" t="s">
        <v>1</v>
      </c>
    </row>
    <row r="2" spans="1:4" s="32" customFormat="1" ht="15">
      <c r="A2" s="53"/>
      <c r="B2" s="54" t="s">
        <v>2</v>
      </c>
      <c r="C2" s="55"/>
      <c r="D2" s="39"/>
    </row>
    <row r="3" spans="1:4" ht="36.75" customHeight="1">
      <c r="A3" s="33" t="s">
        <v>3</v>
      </c>
      <c r="B3" s="34" t="s">
        <v>4</v>
      </c>
      <c r="C3" s="35"/>
    </row>
    <row r="4" spans="1:4" ht="38.25">
      <c r="A4" s="33" t="s">
        <v>5</v>
      </c>
      <c r="B4" s="36" t="s">
        <v>6</v>
      </c>
      <c r="C4" s="37"/>
    </row>
    <row r="5" spans="1:4" ht="75" customHeight="1">
      <c r="A5" s="33" t="s">
        <v>7</v>
      </c>
      <c r="B5" s="34" t="s">
        <v>8</v>
      </c>
      <c r="C5" s="35"/>
    </row>
    <row r="6" spans="1:4" ht="75" customHeight="1">
      <c r="A6" s="33" t="s">
        <v>9</v>
      </c>
      <c r="B6" s="34" t="s">
        <v>10</v>
      </c>
      <c r="C6" s="35"/>
    </row>
    <row r="7" spans="1:4" ht="99" customHeight="1">
      <c r="A7" s="33" t="s">
        <v>11</v>
      </c>
      <c r="B7" s="34" t="s">
        <v>12</v>
      </c>
      <c r="C7" s="35"/>
    </row>
    <row r="8" spans="1:4" ht="99" customHeight="1">
      <c r="A8" s="33" t="s">
        <v>11</v>
      </c>
      <c r="B8" s="34" t="s">
        <v>13</v>
      </c>
      <c r="C8" s="35"/>
    </row>
    <row r="9" spans="1:4" ht="99" customHeight="1">
      <c r="A9" s="33" t="s">
        <v>14</v>
      </c>
      <c r="B9" s="34" t="s">
        <v>15</v>
      </c>
      <c r="C9" s="35"/>
    </row>
  </sheetData>
  <phoneticPr fontId="2"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Invulvelden!$A$1:$A$2</xm:f>
          </x14:formula1>
          <xm:sqref>C2:C9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zoomScale="80" zoomScaleNormal="80" workbookViewId="0">
      <pane ySplit="1" topLeftCell="A2" activePane="bottomLeft" state="frozen"/>
      <selection pane="bottomLeft" activeCell="B48" sqref="B48"/>
    </sheetView>
  </sheetViews>
  <sheetFormatPr defaultColWidth="9.28515625" defaultRowHeight="12.75"/>
  <cols>
    <col min="1" max="1" width="8.7109375" style="38" customWidth="1"/>
    <col min="2" max="2" width="90.7109375" style="39" customWidth="1"/>
    <col min="3" max="3" width="8.85546875" style="31" customWidth="1"/>
    <col min="4" max="4" width="50.7109375" style="44" customWidth="1"/>
    <col min="5" max="5" width="14" style="31" customWidth="1"/>
    <col min="6" max="16384" width="9.28515625" style="31"/>
  </cols>
  <sheetData>
    <row r="1" spans="1:4" ht="39.950000000000003" customHeight="1">
      <c r="A1" s="50"/>
      <c r="B1" s="51" t="s">
        <v>0</v>
      </c>
      <c r="C1" s="56" t="s">
        <v>1</v>
      </c>
    </row>
    <row r="2" spans="1:4" s="32" customFormat="1" ht="15">
      <c r="A2" s="53"/>
      <c r="B2" s="54" t="s">
        <v>16</v>
      </c>
      <c r="C2" s="57"/>
      <c r="D2" s="45"/>
    </row>
    <row r="3" spans="1:4" ht="38.25">
      <c r="A3" s="33" t="s">
        <v>17</v>
      </c>
      <c r="B3" s="34" t="s">
        <v>18</v>
      </c>
      <c r="C3" s="35"/>
    </row>
    <row r="4" spans="1:4" ht="89.25">
      <c r="A4" s="33" t="s">
        <v>20</v>
      </c>
      <c r="B4" s="34" t="s">
        <v>21</v>
      </c>
      <c r="C4" s="35"/>
    </row>
    <row r="5" spans="1:4" ht="118.5" customHeight="1">
      <c r="A5" s="33" t="s">
        <v>22</v>
      </c>
      <c r="B5" s="41" t="s">
        <v>149</v>
      </c>
      <c r="C5" s="35"/>
    </row>
    <row r="6" spans="1:4" ht="88.5" customHeight="1">
      <c r="A6" s="33" t="s">
        <v>23</v>
      </c>
      <c r="B6" s="41" t="s">
        <v>24</v>
      </c>
      <c r="C6" s="35"/>
    </row>
    <row r="7" spans="1:4" ht="83.25" customHeight="1">
      <c r="A7" s="33" t="s">
        <v>25</v>
      </c>
      <c r="B7" s="41" t="s">
        <v>26</v>
      </c>
      <c r="C7" s="35"/>
    </row>
    <row r="8" spans="1:4" ht="198" customHeight="1">
      <c r="A8" s="33" t="s">
        <v>27</v>
      </c>
      <c r="B8" s="41" t="s">
        <v>28</v>
      </c>
      <c r="C8" s="37"/>
      <c r="D8" s="47"/>
    </row>
    <row r="9" spans="1:4" ht="121.5" customHeight="1">
      <c r="A9" s="33" t="s">
        <v>29</v>
      </c>
      <c r="B9" s="41" t="s">
        <v>30</v>
      </c>
      <c r="C9" s="35"/>
    </row>
    <row r="10" spans="1:4" ht="102" customHeight="1">
      <c r="A10" s="33" t="s">
        <v>31</v>
      </c>
      <c r="B10" s="41" t="s">
        <v>150</v>
      </c>
      <c r="C10" s="35"/>
    </row>
    <row r="11" spans="1:4" ht="57" customHeight="1">
      <c r="A11" s="33" t="s">
        <v>32</v>
      </c>
      <c r="B11" s="41" t="s">
        <v>33</v>
      </c>
      <c r="C11" s="35"/>
    </row>
    <row r="12" spans="1:4" ht="51">
      <c r="A12" s="33" t="s">
        <v>34</v>
      </c>
      <c r="B12" s="41" t="s">
        <v>35</v>
      </c>
      <c r="C12" s="35"/>
    </row>
    <row r="13" spans="1:4" ht="114.75">
      <c r="A13" s="33" t="s">
        <v>36</v>
      </c>
      <c r="B13" s="41" t="s">
        <v>151</v>
      </c>
      <c r="C13" s="35"/>
    </row>
    <row r="14" spans="1:4" ht="89.25">
      <c r="A14" s="33" t="s">
        <v>37</v>
      </c>
      <c r="B14" s="41" t="s">
        <v>152</v>
      </c>
      <c r="C14" s="35"/>
    </row>
    <row r="15" spans="1:4" ht="102">
      <c r="A15" s="33" t="s">
        <v>38</v>
      </c>
      <c r="B15" s="41" t="s">
        <v>153</v>
      </c>
      <c r="C15" s="35"/>
    </row>
    <row r="16" spans="1:4" ht="99" customHeight="1">
      <c r="A16" s="33" t="s">
        <v>39</v>
      </c>
      <c r="B16" s="41" t="s">
        <v>40</v>
      </c>
      <c r="C16" s="35"/>
    </row>
    <row r="17" spans="1:3" ht="76.5">
      <c r="A17" s="33" t="s">
        <v>41</v>
      </c>
      <c r="B17" s="41" t="s">
        <v>154</v>
      </c>
      <c r="C17" s="35"/>
    </row>
    <row r="18" spans="1:3" ht="51">
      <c r="A18" s="33" t="s">
        <v>42</v>
      </c>
      <c r="B18" s="41" t="s">
        <v>43</v>
      </c>
      <c r="C18" s="35"/>
    </row>
    <row r="19" spans="1:3" ht="61.5" customHeight="1">
      <c r="A19" s="33" t="s">
        <v>44</v>
      </c>
      <c r="B19" s="41" t="s">
        <v>45</v>
      </c>
      <c r="C19" s="35"/>
    </row>
    <row r="20" spans="1:3" ht="63.75">
      <c r="A20" s="33" t="s">
        <v>46</v>
      </c>
      <c r="B20" s="41" t="s">
        <v>47</v>
      </c>
      <c r="C20" s="35"/>
    </row>
    <row r="21" spans="1:3" ht="102">
      <c r="A21" s="33" t="s">
        <v>48</v>
      </c>
      <c r="B21" s="42" t="s">
        <v>49</v>
      </c>
      <c r="C21" s="35"/>
    </row>
    <row r="22" spans="1:3" ht="89.25">
      <c r="A22" s="33" t="s">
        <v>50</v>
      </c>
      <c r="B22" s="41" t="s">
        <v>51</v>
      </c>
      <c r="C22" s="35"/>
    </row>
    <row r="23" spans="1:3" ht="51">
      <c r="A23" s="33" t="s">
        <v>52</v>
      </c>
      <c r="B23" s="41" t="s">
        <v>53</v>
      </c>
      <c r="C23" s="35"/>
    </row>
    <row r="24" spans="1:3" ht="51">
      <c r="A24" s="33" t="s">
        <v>54</v>
      </c>
      <c r="B24" s="41" t="s">
        <v>55</v>
      </c>
      <c r="C24" s="35"/>
    </row>
    <row r="25" spans="1:3" ht="38.25">
      <c r="A25" s="33" t="s">
        <v>56</v>
      </c>
      <c r="B25" s="41" t="s">
        <v>57</v>
      </c>
      <c r="C25" s="35"/>
    </row>
    <row r="26" spans="1:3" ht="57" customHeight="1">
      <c r="A26" s="33" t="s">
        <v>58</v>
      </c>
      <c r="B26" s="41" t="s">
        <v>59</v>
      </c>
      <c r="C26" s="35"/>
    </row>
    <row r="27" spans="1:3" ht="51">
      <c r="A27" s="33" t="s">
        <v>60</v>
      </c>
      <c r="B27" s="41" t="s">
        <v>61</v>
      </c>
      <c r="C27" s="35"/>
    </row>
    <row r="28" spans="1:3" ht="63.75">
      <c r="A28" s="33" t="s">
        <v>62</v>
      </c>
      <c r="B28" s="41" t="s">
        <v>63</v>
      </c>
      <c r="C28" s="49"/>
    </row>
    <row r="29" spans="1:3" ht="38.25">
      <c r="A29" s="33" t="s">
        <v>64</v>
      </c>
      <c r="B29" s="41" t="s">
        <v>65</v>
      </c>
      <c r="C29" s="35"/>
    </row>
    <row r="30" spans="1:3" ht="38.25">
      <c r="A30" s="33" t="s">
        <v>66</v>
      </c>
      <c r="B30" s="41" t="s">
        <v>67</v>
      </c>
      <c r="C30" s="35"/>
    </row>
    <row r="31" spans="1:3" ht="76.5">
      <c r="A31" s="33" t="s">
        <v>68</v>
      </c>
      <c r="B31" s="41" t="s">
        <v>69</v>
      </c>
      <c r="C31" s="35"/>
    </row>
    <row r="32" spans="1:3" ht="63" customHeight="1">
      <c r="A32" s="33" t="s">
        <v>70</v>
      </c>
      <c r="B32" s="41" t="s">
        <v>71</v>
      </c>
      <c r="C32" s="35"/>
    </row>
    <row r="33" spans="1:4" ht="44.25" customHeight="1">
      <c r="A33" s="33" t="s">
        <v>72</v>
      </c>
      <c r="B33" s="58" t="s">
        <v>73</v>
      </c>
      <c r="C33" s="35"/>
    </row>
    <row r="34" spans="1:4" ht="41.25" customHeight="1">
      <c r="A34" s="33" t="s">
        <v>74</v>
      </c>
      <c r="B34" s="41" t="s">
        <v>75</v>
      </c>
      <c r="C34" s="35"/>
    </row>
    <row r="35" spans="1:4" ht="114.75">
      <c r="A35" s="33" t="s">
        <v>76</v>
      </c>
      <c r="B35" s="41" t="s">
        <v>77</v>
      </c>
      <c r="C35" s="35"/>
    </row>
    <row r="36" spans="1:4" ht="139.5" customHeight="1">
      <c r="A36" s="33" t="s">
        <v>78</v>
      </c>
      <c r="B36" s="41" t="s">
        <v>79</v>
      </c>
      <c r="C36" s="35"/>
    </row>
    <row r="37" spans="1:4" ht="119.25" customHeight="1">
      <c r="A37" s="33" t="s">
        <v>80</v>
      </c>
      <c r="B37" s="41" t="s">
        <v>81</v>
      </c>
      <c r="C37" s="35"/>
    </row>
    <row r="38" spans="1:4" ht="137.25" customHeight="1">
      <c r="A38" s="33" t="s">
        <v>82</v>
      </c>
      <c r="B38" s="41" t="s">
        <v>83</v>
      </c>
      <c r="C38" s="35"/>
    </row>
    <row r="39" spans="1:4" ht="33.75" customHeight="1">
      <c r="A39" s="33" t="s">
        <v>84</v>
      </c>
      <c r="B39" s="40" t="s">
        <v>85</v>
      </c>
      <c r="C39" s="35"/>
      <c r="D39" s="31"/>
    </row>
    <row r="40" spans="1:4" ht="97.5" customHeight="1">
      <c r="A40" s="33" t="s">
        <v>86</v>
      </c>
      <c r="B40" s="40" t="s">
        <v>87</v>
      </c>
      <c r="C40" s="35"/>
    </row>
    <row r="41" spans="1:4" ht="114" customHeight="1">
      <c r="A41" s="33" t="s">
        <v>88</v>
      </c>
      <c r="B41" s="40" t="s">
        <v>89</v>
      </c>
      <c r="C41" s="41"/>
      <c r="D41" s="46"/>
    </row>
  </sheetData>
  <autoFilter ref="C2:C41" xr:uid="{00000000-0001-0000-0100-000000000000}"/>
  <phoneticPr fontId="2"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46A6376-5DFA-4D72-AF82-A55ED42171CF}">
          <x14:formula1>
            <xm:f>Invulvelden!$A$1:$A$2</xm:f>
          </x14:formula1>
          <xm:sqref>C2:C3 C5 C26 C7:C23 C29:C41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tabSelected="1" zoomScale="80" zoomScaleNormal="80" workbookViewId="0">
      <pane ySplit="1" topLeftCell="A2" activePane="bottomLeft" state="frozen"/>
      <selection pane="bottomLeft" activeCell="B15" sqref="B15"/>
    </sheetView>
  </sheetViews>
  <sheetFormatPr defaultColWidth="9.28515625" defaultRowHeight="12.75"/>
  <cols>
    <col min="1" max="1" width="8.7109375" style="38" customWidth="1"/>
    <col min="2" max="2" width="90.7109375" style="39" customWidth="1"/>
    <col min="3" max="3" width="8.7109375" style="31" customWidth="1"/>
    <col min="4" max="4" width="50.7109375" style="39" customWidth="1"/>
    <col min="5" max="7" width="9.28515625" style="31"/>
    <col min="8" max="8" width="14" style="31" customWidth="1"/>
    <col min="9" max="16384" width="9.28515625" style="31"/>
  </cols>
  <sheetData>
    <row r="1" spans="1:4" ht="39.950000000000003" customHeight="1">
      <c r="A1" s="50"/>
      <c r="B1" s="51" t="s">
        <v>0</v>
      </c>
      <c r="C1" s="56" t="s">
        <v>1</v>
      </c>
    </row>
    <row r="2" spans="1:4" s="32" customFormat="1" ht="15">
      <c r="A2" s="53"/>
      <c r="B2" s="54" t="s">
        <v>90</v>
      </c>
      <c r="C2" s="57"/>
      <c r="D2" s="43"/>
    </row>
    <row r="3" spans="1:4" ht="282.75" customHeight="1">
      <c r="A3" s="33" t="s">
        <v>91</v>
      </c>
      <c r="B3" s="41" t="s">
        <v>92</v>
      </c>
      <c r="C3" s="35"/>
    </row>
    <row r="4" spans="1:4" ht="127.5">
      <c r="A4" s="33" t="s">
        <v>93</v>
      </c>
      <c r="B4" s="41" t="s">
        <v>94</v>
      </c>
      <c r="C4" s="41"/>
    </row>
    <row r="5" spans="1:4" ht="32.25" customHeight="1">
      <c r="A5" s="33" t="s">
        <v>95</v>
      </c>
      <c r="B5" s="41" t="s">
        <v>96</v>
      </c>
      <c r="C5" s="41"/>
    </row>
    <row r="6" spans="1:4" ht="31.5" customHeight="1">
      <c r="A6" s="33" t="s">
        <v>97</v>
      </c>
      <c r="B6" s="41" t="s">
        <v>98</v>
      </c>
      <c r="C6" s="41"/>
    </row>
    <row r="7" spans="1:4" ht="38.25">
      <c r="A7" s="33" t="s">
        <v>99</v>
      </c>
      <c r="B7" s="41" t="s">
        <v>100</v>
      </c>
      <c r="C7" s="35"/>
    </row>
    <row r="8" spans="1:4" ht="38.25">
      <c r="A8" s="33" t="s">
        <v>101</v>
      </c>
      <c r="B8" s="41" t="s">
        <v>102</v>
      </c>
      <c r="C8" s="41"/>
    </row>
    <row r="9" spans="1:4" ht="127.5">
      <c r="A9" s="33" t="s">
        <v>103</v>
      </c>
      <c r="B9" s="41" t="s">
        <v>104</v>
      </c>
      <c r="C9" s="41"/>
    </row>
    <row r="10" spans="1:4" ht="34.5" customHeight="1">
      <c r="A10" s="33" t="s">
        <v>105</v>
      </c>
      <c r="B10" s="41" t="s">
        <v>106</v>
      </c>
      <c r="C10" s="41"/>
    </row>
    <row r="11" spans="1:4" ht="44.25" customHeight="1">
      <c r="A11" s="33" t="s">
        <v>107</v>
      </c>
      <c r="B11" s="41" t="s">
        <v>108</v>
      </c>
      <c r="C11" s="41"/>
    </row>
    <row r="12" spans="1:4" ht="25.5">
      <c r="A12" s="33" t="s">
        <v>109</v>
      </c>
      <c r="B12" s="41" t="s">
        <v>110</v>
      </c>
      <c r="C12" s="41"/>
    </row>
    <row r="13" spans="1:4" ht="38.25">
      <c r="A13" s="33" t="s">
        <v>111</v>
      </c>
      <c r="B13" s="41" t="s">
        <v>112</v>
      </c>
      <c r="C13" s="41"/>
    </row>
    <row r="14" spans="1:4" ht="63.75">
      <c r="A14" s="33" t="s">
        <v>155</v>
      </c>
      <c r="B14" s="41" t="s">
        <v>114</v>
      </c>
      <c r="C14" s="41"/>
    </row>
    <row r="15" spans="1:4" ht="38.25">
      <c r="A15" s="33" t="s">
        <v>113</v>
      </c>
      <c r="B15" s="41" t="s">
        <v>115</v>
      </c>
      <c r="C15" s="41"/>
    </row>
    <row r="16" spans="1:4">
      <c r="A16" s="31"/>
      <c r="B16" s="31"/>
    </row>
    <row r="17" spans="1:2">
      <c r="A17" s="31"/>
      <c r="B17" s="31"/>
    </row>
    <row r="19" spans="1:2">
      <c r="B19" s="48"/>
    </row>
  </sheetData>
  <phoneticPr fontId="2"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Invulvelden!$A$1:$A$2</xm:f>
          </x14:formula1>
          <xm:sqref>C2:C13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H15"/>
  <sheetViews>
    <sheetView zoomScaleNormal="100" workbookViewId="0">
      <pane ySplit="1" topLeftCell="A2" activePane="bottomLeft" state="frozen"/>
      <selection pane="bottomLeft" activeCell="B17" sqref="B17"/>
    </sheetView>
  </sheetViews>
  <sheetFormatPr defaultColWidth="9.28515625" defaultRowHeight="12.75"/>
  <cols>
    <col min="1" max="1" width="5.7109375" style="6" customWidth="1"/>
    <col min="2" max="2" width="69.28515625" style="3" customWidth="1"/>
    <col min="3" max="3" width="9.7109375" style="5" customWidth="1"/>
    <col min="4" max="4" width="11.7109375" style="3" customWidth="1"/>
    <col min="5" max="5" width="9.5703125" style="3" bestFit="1" customWidth="1"/>
    <col min="6" max="6" width="57.5703125" style="3" customWidth="1"/>
    <col min="7" max="7" width="6" style="5" customWidth="1"/>
    <col min="8" max="13" width="9.28515625" style="5"/>
    <col min="14" max="14" width="14" style="5" customWidth="1"/>
    <col min="15" max="16384" width="9.28515625" style="5"/>
  </cols>
  <sheetData>
    <row r="1" spans="1:8">
      <c r="A1" s="7"/>
      <c r="B1" s="1"/>
      <c r="C1" s="1"/>
      <c r="D1" s="1"/>
      <c r="E1" s="1"/>
      <c r="F1" s="1"/>
      <c r="G1" s="4"/>
    </row>
    <row r="2" spans="1:8" ht="38.25">
      <c r="A2" s="7"/>
      <c r="B2" s="22" t="s">
        <v>116</v>
      </c>
      <c r="C2" s="2" t="s">
        <v>117</v>
      </c>
      <c r="D2" s="1" t="s">
        <v>118</v>
      </c>
      <c r="E2" s="1" t="s">
        <v>119</v>
      </c>
      <c r="F2" s="1" t="s">
        <v>120</v>
      </c>
      <c r="G2" s="4"/>
    </row>
    <row r="3" spans="1:8" s="21" customFormat="1" ht="15.75">
      <c r="A3" s="23" t="s">
        <v>121</v>
      </c>
      <c r="B3" s="18" t="s">
        <v>122</v>
      </c>
      <c r="C3" s="19"/>
      <c r="D3" s="20"/>
      <c r="E3" s="20"/>
      <c r="F3" s="20"/>
      <c r="G3" s="19"/>
    </row>
    <row r="4" spans="1:8" ht="63.75">
      <c r="A4" s="12" t="s">
        <v>123</v>
      </c>
      <c r="B4" s="9" t="s">
        <v>124</v>
      </c>
      <c r="C4" s="14" t="s">
        <v>19</v>
      </c>
      <c r="D4" s="9"/>
      <c r="E4" s="9"/>
      <c r="F4" s="9"/>
      <c r="G4" s="10"/>
    </row>
    <row r="5" spans="1:8" ht="38.25">
      <c r="A5" s="12" t="s">
        <v>125</v>
      </c>
      <c r="B5" s="9" t="s">
        <v>126</v>
      </c>
      <c r="C5" s="15" t="s">
        <v>19</v>
      </c>
      <c r="D5" s="9"/>
      <c r="E5" s="9"/>
      <c r="F5" s="9"/>
      <c r="G5" s="10"/>
      <c r="H5" s="3"/>
    </row>
    <row r="6" spans="1:8" ht="25.5">
      <c r="A6" s="12" t="s">
        <v>127</v>
      </c>
      <c r="B6" s="11" t="s">
        <v>128</v>
      </c>
      <c r="C6" s="15" t="s">
        <v>19</v>
      </c>
      <c r="D6" s="9"/>
      <c r="E6" s="9"/>
      <c r="F6" s="9"/>
      <c r="G6" s="10"/>
      <c r="H6" s="3"/>
    </row>
    <row r="7" spans="1:8" s="8" customFormat="1" ht="38.25">
      <c r="A7" s="12" t="s">
        <v>129</v>
      </c>
      <c r="B7" s="11" t="s">
        <v>130</v>
      </c>
      <c r="C7" s="15" t="s">
        <v>19</v>
      </c>
      <c r="D7" s="9"/>
      <c r="E7" s="9"/>
      <c r="F7" s="29"/>
      <c r="G7" s="10"/>
      <c r="H7" s="3"/>
    </row>
    <row r="8" spans="1:8" s="8" customFormat="1" ht="38.25">
      <c r="A8" s="12" t="s">
        <v>131</v>
      </c>
      <c r="B8" s="9" t="s">
        <v>132</v>
      </c>
      <c r="C8" s="15" t="s">
        <v>19</v>
      </c>
      <c r="D8" s="9"/>
      <c r="E8" s="9"/>
      <c r="F8" s="9"/>
      <c r="G8" s="10"/>
      <c r="H8" s="3"/>
    </row>
    <row r="9" spans="1:8" ht="25.5">
      <c r="A9" s="12" t="s">
        <v>133</v>
      </c>
      <c r="B9" s="9" t="s">
        <v>134</v>
      </c>
      <c r="C9" s="15" t="s">
        <v>19</v>
      </c>
      <c r="D9" s="9"/>
      <c r="E9" s="9"/>
      <c r="F9" s="30"/>
      <c r="G9" s="10"/>
      <c r="H9" s="3"/>
    </row>
    <row r="10" spans="1:8" ht="39" customHeight="1">
      <c r="A10" s="12" t="s">
        <v>135</v>
      </c>
      <c r="B10" s="28" t="s">
        <v>136</v>
      </c>
      <c r="C10" s="15" t="s">
        <v>19</v>
      </c>
      <c r="D10" s="9"/>
      <c r="E10" s="9"/>
      <c r="F10" s="9"/>
      <c r="G10" s="10"/>
      <c r="H10" s="3"/>
    </row>
    <row r="11" spans="1:8" ht="25.5">
      <c r="A11" s="12" t="s">
        <v>137</v>
      </c>
      <c r="B11" s="11" t="s">
        <v>138</v>
      </c>
      <c r="C11" s="13" t="s">
        <v>139</v>
      </c>
      <c r="D11" s="9"/>
      <c r="E11" s="9">
        <v>100</v>
      </c>
      <c r="F11" s="9"/>
      <c r="G11" s="10"/>
      <c r="H11" s="3"/>
    </row>
    <row r="12" spans="1:8" s="8" customFormat="1" ht="38.25">
      <c r="A12" s="12" t="s">
        <v>140</v>
      </c>
      <c r="B12" s="11" t="s">
        <v>141</v>
      </c>
      <c r="C12" s="13" t="s">
        <v>139</v>
      </c>
      <c r="D12" s="9"/>
      <c r="E12" s="9">
        <v>50</v>
      </c>
      <c r="F12" s="29"/>
      <c r="G12" s="10"/>
      <c r="H12" s="3"/>
    </row>
    <row r="13" spans="1:8" s="8" customFormat="1" ht="25.5">
      <c r="A13" s="12" t="s">
        <v>142</v>
      </c>
      <c r="B13" s="9" t="s">
        <v>143</v>
      </c>
      <c r="C13" s="13" t="s">
        <v>139</v>
      </c>
      <c r="D13" s="9"/>
      <c r="E13" s="9">
        <v>50</v>
      </c>
      <c r="F13" s="29"/>
      <c r="G13" s="10"/>
      <c r="H13" s="3"/>
    </row>
    <row r="14" spans="1:8" ht="51">
      <c r="A14" s="12" t="s">
        <v>144</v>
      </c>
      <c r="B14" s="16" t="s">
        <v>145</v>
      </c>
      <c r="C14" s="24" t="s">
        <v>139</v>
      </c>
      <c r="D14" s="16"/>
      <c r="E14" s="16">
        <v>50</v>
      </c>
      <c r="F14" s="16"/>
      <c r="G14" s="17"/>
      <c r="H14" s="3"/>
    </row>
    <row r="15" spans="1:8">
      <c r="A15" s="25"/>
      <c r="B15" s="26" t="s">
        <v>146</v>
      </c>
      <c r="C15" s="27"/>
      <c r="D15" s="26"/>
      <c r="E15" s="26">
        <f>SUM(E11:E14)</f>
        <v>250</v>
      </c>
      <c r="F15" s="26"/>
      <c r="G15" s="10"/>
    </row>
  </sheetData>
  <autoFilter ref="C1:C14" xr:uid="{00000000-0009-0000-0000-000003000000}"/>
  <dataValidations count="1">
    <dataValidation allowBlank="1" showInputMessage="1" showErrorMessage="1" sqref="E3:F14" xr:uid="{00000000-0002-0000-0300-000000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Invulvelden!$B$1:$B$2</xm:f>
          </x14:formula1>
          <xm:sqref>D3:D14</xm:sqref>
        </x14:dataValidation>
        <x14:dataValidation type="list" allowBlank="1" showInputMessage="1" showErrorMessage="1" xr:uid="{00000000-0002-0000-0300-000002000000}">
          <x14:formula1>
            <xm:f>Invulvelden!$A$1:$A$2</xm:f>
          </x14:formula1>
          <xm:sqref>C3:C14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
  <sheetViews>
    <sheetView workbookViewId="0"/>
  </sheetViews>
  <sheetFormatPr defaultRowHeight="15"/>
  <sheetData>
    <row r="1" spans="1:2">
      <c r="A1" t="s">
        <v>19</v>
      </c>
      <c r="B1" t="s">
        <v>147</v>
      </c>
    </row>
    <row r="2" spans="1:2">
      <c r="A2" t="s">
        <v>139</v>
      </c>
      <c r="B2"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abcde0-158f-42bd-a648-b0af81cd5e96">
      <Terms xmlns="http://schemas.microsoft.com/office/infopath/2007/PartnerControls"/>
    </lcf76f155ced4ddcb4097134ff3c332f>
    <TaxCatchAll xmlns="4871313a-60d3-4c2d-9f9e-d4137686c5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1737714F0EBE409C3EDED101BB539C" ma:contentTypeVersion="10" ma:contentTypeDescription="Een nieuw document maken." ma:contentTypeScope="" ma:versionID="e35d14349b2f854a88c121017775599c">
  <xsd:schema xmlns:xsd="http://www.w3.org/2001/XMLSchema" xmlns:xs="http://www.w3.org/2001/XMLSchema" xmlns:p="http://schemas.microsoft.com/office/2006/metadata/properties" xmlns:ns2="86abcde0-158f-42bd-a648-b0af81cd5e96" xmlns:ns3="4871313a-60d3-4c2d-9f9e-d4137686c520" targetNamespace="http://schemas.microsoft.com/office/2006/metadata/properties" ma:root="true" ma:fieldsID="e3c101fdf6c9f2cfd8a6abe4e378e637" ns2:_="" ns3:_="">
    <xsd:import namespace="86abcde0-158f-42bd-a648-b0af81cd5e96"/>
    <xsd:import namespace="4871313a-60d3-4c2d-9f9e-d4137686c5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bcde0-158f-42bd-a648-b0af81cd5e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c5421b-89e5-434b-ab53-76009d1ac01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1313a-60d3-4c2d-9f9e-d4137686c5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533ac2-d842-4cd6-b9d8-379a6ff3e233}" ma:internalName="TaxCatchAll" ma:showField="CatchAllData" ma:web="4871313a-60d3-4c2d-9f9e-d4137686c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75F94D-11BB-4A52-948C-AC76A81CC388}">
  <ds:schemaRefs>
    <ds:schemaRef ds:uri="http://schemas.microsoft.com/office/infopath/2007/PartnerControls"/>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terms/"/>
    <ds:schemaRef ds:uri="86abcde0-158f-42bd-a648-b0af81cd5e96"/>
    <ds:schemaRef ds:uri="4871313a-60d3-4c2d-9f9e-d4137686c520"/>
    <ds:schemaRef ds:uri="http://www.w3.org/XML/1998/namespace"/>
  </ds:schemaRefs>
</ds:datastoreItem>
</file>

<file path=customXml/itemProps2.xml><?xml version="1.0" encoding="utf-8"?>
<ds:datastoreItem xmlns:ds="http://schemas.openxmlformats.org/officeDocument/2006/customXml" ds:itemID="{66A65ABA-591A-431F-A790-4B673AF1F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bcde0-158f-42bd-a648-b0af81cd5e96"/>
    <ds:schemaRef ds:uri="4871313a-60d3-4c2d-9f9e-d4137686c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A0A680-B6EE-4D27-A66F-34C09BD007E9}">
  <ds:schemaRefs>
    <ds:schemaRef ds:uri="http://schemas.microsoft.com/sharepoint/v3/contenttype/forms"/>
  </ds:schemaRefs>
</ds:datastoreItem>
</file>

<file path=docMetadata/LabelInfo.xml><?xml version="1.0" encoding="utf-8"?>
<clbl:labelList xmlns:clbl="http://schemas.microsoft.com/office/2020/mipLabelMetadata">
  <clbl:label id="{01d20b1c-950e-4a0e-a11f-131a85f53e1a}" enabled="0" method="" siteId="{01d20b1c-950e-4a0e-a11f-131a85f53e1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Algemeen</vt:lpstr>
      <vt:lpstr>2a. Functionele eisen</vt:lpstr>
      <vt:lpstr>2b. Koppelingen</vt:lpstr>
      <vt:lpstr>3. Data inladen en...</vt:lpstr>
      <vt:lpstr>Invulvelden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sjaco.lensen@lansingerland.nl</dc:creator>
  <cp:keywords>PvE; ICT; IT; IAM; applicatie;</cp:keywords>
  <dc:description/>
  <cp:lastModifiedBy>Bart Moerenhout</cp:lastModifiedBy>
  <cp:revision/>
  <dcterms:created xsi:type="dcterms:W3CDTF">2023-12-05T10:57:32Z</dcterms:created>
  <dcterms:modified xsi:type="dcterms:W3CDTF">2026-06-11T08:24:14Z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871968-df67-4817-ac85-f4a5f5ebb5dd_Enabled">
    <vt:lpwstr>true</vt:lpwstr>
  </property>
  <property fmtid="{D5CDD505-2E9C-101B-9397-08002B2CF9AE}" pid="3" name="MSIP_Label_ea871968-df67-4817-ac85-f4a5f5ebb5dd_SetDate">
    <vt:lpwstr>2023-12-05T10:58:04Z</vt:lpwstr>
  </property>
  <property fmtid="{D5CDD505-2E9C-101B-9397-08002B2CF9AE}" pid="4" name="MSIP_Label_ea871968-df67-4817-ac85-f4a5f5ebb5dd_Method">
    <vt:lpwstr>Standard</vt:lpwstr>
  </property>
  <property fmtid="{D5CDD505-2E9C-101B-9397-08002B2CF9AE}" pid="5" name="MSIP_Label_ea871968-df67-4817-ac85-f4a5f5ebb5dd_Name">
    <vt:lpwstr>Bedrijfsvertrouwelijk</vt:lpwstr>
  </property>
  <property fmtid="{D5CDD505-2E9C-101B-9397-08002B2CF9AE}" pid="6" name="MSIP_Label_ea871968-df67-4817-ac85-f4a5f5ebb5dd_SiteId">
    <vt:lpwstr>49c4cd82-8f65-4d6a-9a3b-0ecd07c0cf5b</vt:lpwstr>
  </property>
  <property fmtid="{D5CDD505-2E9C-101B-9397-08002B2CF9AE}" pid="7" name="MSIP_Label_ea871968-df67-4817-ac85-f4a5f5ebb5dd_ActionId">
    <vt:lpwstr>3a255787-c2c3-4ac7-aaca-f362e0cf4669</vt:lpwstr>
  </property>
  <property fmtid="{D5CDD505-2E9C-101B-9397-08002B2CF9AE}" pid="8" name="MSIP_Label_ea871968-df67-4817-ac85-f4a5f5ebb5dd_ContentBits">
    <vt:lpwstr>0</vt:lpwstr>
  </property>
  <property fmtid="{D5CDD505-2E9C-101B-9397-08002B2CF9AE}" pid="9" name="ContentTypeId">
    <vt:lpwstr>0x010100FB1737714F0EBE409C3EDED101BB539C</vt:lpwstr>
  </property>
  <property fmtid="{D5CDD505-2E9C-101B-9397-08002B2CF9AE}" pid="10" name="MediaServiceImageTags">
    <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ies>
</file>