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ppaconsultancy.sharepoint.com/sites/113Zelfmoordpreventie/Gedeelde documenten/General/Aanbesteding ICT Beheer/Europees openbare aanbesteding/"/>
    </mc:Choice>
  </mc:AlternateContent>
  <xr:revisionPtr revIDLastSave="250" documentId="8_{AAFF9D26-8B88-4174-8BAA-3252323E2F16}" xr6:coauthVersionLast="47" xr6:coauthVersionMax="47" xr10:uidLastSave="{A61F62EE-55CB-4EDF-B465-FE4B9AD71CD8}"/>
  <bookViews>
    <workbookView xWindow="28680" yWindow="-45" windowWidth="29040" windowHeight="15720" xr2:uid="{01A3508D-5EE4-4ABF-950B-A61B91AB9880}"/>
  </bookViews>
  <sheets>
    <sheet name="Licenti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14" i="1"/>
  <c r="I8" i="1"/>
  <c r="I35" i="1"/>
  <c r="I41" i="1"/>
  <c r="I40" i="1"/>
  <c r="I38" i="1"/>
  <c r="I37" i="1"/>
  <c r="I36" i="1"/>
  <c r="I32" i="1"/>
  <c r="I31" i="1"/>
  <c r="I29" i="1"/>
  <c r="I28" i="1"/>
  <c r="I26" i="1"/>
  <c r="I24" i="1"/>
  <c r="I23" i="1"/>
  <c r="I22" i="1"/>
  <c r="I21" i="1"/>
  <c r="I20" i="1"/>
  <c r="I18" i="1"/>
  <c r="I17" i="1"/>
  <c r="I15" i="1"/>
  <c r="I7" i="1"/>
  <c r="I9" i="1"/>
  <c r="I11" i="1"/>
  <c r="I42" i="1" s="1"/>
</calcChain>
</file>

<file path=xl/sharedStrings.xml><?xml version="1.0" encoding="utf-8"?>
<sst xmlns="http://schemas.openxmlformats.org/spreadsheetml/2006/main" count="98" uniqueCount="58">
  <si>
    <t xml:space="preserve">Prijsinvulformulier aanbesteding ICT-Beheer </t>
  </si>
  <si>
    <t>Regels:</t>
  </si>
  <si>
    <t>- Inschrijver dient enkel de geel gemarkeerde vakken in te vullen. 
- Het is niet toegestaan een nulprijs in te dienen, ook niet op de diverse losse onderdelen. 
- Het is absoluut niet toegestaan negatieve prijzen aan te bieden. 
- Het niet invullen van (onderdelen van) het prijsinvulformulier leidt tot ongeldigheid van uw inschrijving. </t>
  </si>
  <si>
    <t>√</t>
  </si>
  <si>
    <t>Transitie</t>
  </si>
  <si>
    <t>Overgang ICT-beheer, infrastructuur, werkplek, Microsoft Azure en Microsoft 365 tenant</t>
  </si>
  <si>
    <t>Hoeveelheid</t>
  </si>
  <si>
    <t>Periodiek</t>
  </si>
  <si>
    <t>Jaren</t>
  </si>
  <si>
    <t>Minimaal</t>
  </si>
  <si>
    <t>Maximaal</t>
  </si>
  <si>
    <r>
      <rPr>
        <b/>
        <i/>
        <sz val="10"/>
        <color rgb="FF000000"/>
        <rFont val="Calibri"/>
        <scheme val="minor"/>
      </rPr>
      <t xml:space="preserve">Prijs per uur
</t>
    </r>
    <r>
      <rPr>
        <b/>
        <i/>
        <sz val="9"/>
        <color rgb="FFFFE699"/>
        <rFont val="Calibri"/>
        <scheme val="minor"/>
      </rPr>
      <t>(in te vullen door inschrijver)</t>
    </r>
  </si>
  <si>
    <t>Totaal</t>
  </si>
  <si>
    <t>Onsite IT support (uurtarieven)</t>
  </si>
  <si>
    <t>Cloudengineer (uurtarieven)</t>
  </si>
  <si>
    <t>Cloudarchitect (uurtarieven)</t>
  </si>
  <si>
    <t>Projectleider (uurtarieven)</t>
  </si>
  <si>
    <r>
      <rPr>
        <b/>
        <i/>
        <sz val="11"/>
        <color rgb="FF000000"/>
        <rFont val="Calibri"/>
        <scheme val="minor"/>
      </rPr>
      <t xml:space="preserve">Totaalprijs
</t>
    </r>
    <r>
      <rPr>
        <b/>
        <i/>
        <sz val="9"/>
        <color rgb="FFFFE699"/>
        <rFont val="Calibri"/>
        <scheme val="minor"/>
      </rPr>
      <t>(in te vullen door inschrijver)</t>
    </r>
  </si>
  <si>
    <t>Geef in onderstaand vak een toelichting op de overige projectkosten.</t>
  </si>
  <si>
    <t>Overige Projectkosten ten behoeve van de transitie</t>
  </si>
  <si>
    <t>Dienstverlening (excl. licenties)</t>
  </si>
  <si>
    <t>1ste, 2de en 3de lijns ondersteuning</t>
  </si>
  <si>
    <r>
      <rPr>
        <b/>
        <i/>
        <sz val="10"/>
        <rFont val="Calibri"/>
        <family val="2"/>
        <scheme val="minor"/>
      </rPr>
      <t>Prijs per maand</t>
    </r>
    <r>
      <rPr>
        <b/>
        <i/>
        <sz val="9"/>
        <color theme="7" tint="0.59999389629810485"/>
        <rFont val="Calibri"/>
        <family val="2"/>
        <scheme val="minor"/>
      </rPr>
      <t xml:space="preserve">
(in te vullen door inschrijver)</t>
    </r>
  </si>
  <si>
    <t>Levering servicedesk met bijbehorende dienstverlening conform hoofdstuk 1 PvE per maand (excl. licenties)</t>
  </si>
  <si>
    <t>Bereikbaarheidswindow consignatiediensten 24/7 per maand</t>
  </si>
  <si>
    <t>Leveren en in stand houden werkplek</t>
  </si>
  <si>
    <t>Levering werkplek conform hoofdstuk 2 PvE per maand (excl. licenties)</t>
  </si>
  <si>
    <t>In stand houden (proactief beheer) werkplek conform hoofdstuk 2 PvE per maand (excl. licenties)</t>
  </si>
  <si>
    <t>Leveren en in stand houden infrastructuur</t>
  </si>
  <si>
    <t>Leveren infrastructuur conform hoofdstuk 3 PvE per maand</t>
  </si>
  <si>
    <t>In stand houden (proactief beheer) infrastructuur conform hoofdstuk 3 PvE per maand (excl. licenties)</t>
  </si>
  <si>
    <t>In stand houden (proactief beheer) MDM conform hoofdstuk 3 PvE per maand (excl. licenties)</t>
  </si>
  <si>
    <t>In stand houden (proactief beheer) Microsoft 365 Tenant conform hoofdstuk 3 PvE per maand(excl. licenties)</t>
  </si>
  <si>
    <t>In stand houden (proactief beheer) Microsoft Azure Tenant (compute + storage) conform hoofdstuk 3 PvE per maand (excl. licenties)</t>
  </si>
  <si>
    <t>Microsoft Azure Infrastructure As A Service (IAAS)</t>
  </si>
  <si>
    <t>In stand houden (proactief beheer) Microsoft Azure Infrastructure As A Service (IAAS) conform hoofdstuk 4 PvE per maand (excl. licenties)</t>
  </si>
  <si>
    <t>Technisch beheer infrastructuur, netwerk en backup</t>
  </si>
  <si>
    <t>Technisch beheer infrastructuur conform hoofdstuk 5 PvE per maand</t>
  </si>
  <si>
    <t>Technisch beheer back-up conform hoofdstuk 5 PvE per maand</t>
  </si>
  <si>
    <t>SIEM / SOC</t>
  </si>
  <si>
    <t>Levering SIEM conform hoofdstuk 7 PvE per maand (excl. licenties)</t>
  </si>
  <si>
    <t>Levering SOC dienstverlening conform hoofdstuk 7 PvE per maand</t>
  </si>
  <si>
    <t>Licenties</t>
  </si>
  <si>
    <t>Werkplek</t>
  </si>
  <si>
    <r>
      <rPr>
        <b/>
        <i/>
        <sz val="10"/>
        <color rgb="FF000000"/>
        <rFont val="Calibri"/>
      </rPr>
      <t xml:space="preserve">Prijs per licentie
</t>
    </r>
    <r>
      <rPr>
        <b/>
        <i/>
        <sz val="9"/>
        <color rgb="FFFFE699"/>
        <rFont val="Calibri"/>
      </rPr>
      <t>(in te vullen door inschrijver)</t>
    </r>
  </si>
  <si>
    <t>Biedt u niet het exacte gevraagde merk/model, maar een vergelijkbare licentie? Beschrijf hieronder welke licentie u wilt aanbieden.</t>
  </si>
  <si>
    <t>Licenties Exclaimer of vergelijkbaar</t>
  </si>
  <si>
    <t>Licenties Printix of vergelijkbaar</t>
  </si>
  <si>
    <t>Licenties Screenconnect of vergelijkbaar</t>
  </si>
  <si>
    <t>Licenties Keeper of vergelijkbaar</t>
  </si>
  <si>
    <t>SIEM</t>
  </si>
  <si>
    <t>Licenties SIEM conform hoofdstuk 7 PvE</t>
  </si>
  <si>
    <t>Verbruikerskosten SIEM conform hoofdstuk 7 PvE</t>
  </si>
  <si>
    <t>Totale inschrijfprijs</t>
  </si>
  <si>
    <t>Datum ingevuld</t>
  </si>
  <si>
    <t>Naam inschrijver</t>
  </si>
  <si>
    <t>Naam gemachtigde namens inschrijver</t>
  </si>
  <si>
    <t>Handtekening gemachtigde namens 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</si>
</sst>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i/>
      <sz val="9"/>
      <color theme="7" tint="0.59999389629810485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</font>
    <font>
      <b/>
      <i/>
      <sz val="10"/>
      <color rgb="FF000000"/>
      <name val="Calibri"/>
      <scheme val="minor"/>
    </font>
    <font>
      <b/>
      <i/>
      <sz val="9"/>
      <color rgb="FFFFE699"/>
      <name val="Calibri"/>
      <scheme val="minor"/>
    </font>
    <font>
      <b/>
      <i/>
      <sz val="11"/>
      <color theme="1"/>
      <name val="Calibri"/>
      <scheme val="minor"/>
    </font>
    <font>
      <b/>
      <sz val="12"/>
      <color rgb="FFFFFF00"/>
      <name val="Calibri"/>
      <family val="2"/>
      <scheme val="minor"/>
    </font>
    <font>
      <sz val="12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b/>
      <i/>
      <sz val="11"/>
      <color rgb="FF000000"/>
      <name val="Calibri"/>
      <scheme val="minor"/>
    </font>
    <font>
      <b/>
      <i/>
      <sz val="10"/>
      <color rgb="FF000000"/>
      <name val="Calibri"/>
    </font>
    <font>
      <b/>
      <i/>
      <sz val="9"/>
      <color rgb="FFFFE699"/>
      <name val="Calibri"/>
    </font>
    <font>
      <b/>
      <i/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0" fillId="5" borderId="11" xfId="0" applyFill="1" applyBorder="1" applyAlignment="1" applyProtection="1">
      <alignment horizontal="center" vertical="center"/>
      <protection locked="0"/>
    </xf>
    <xf numFmtId="44" fontId="0" fillId="5" borderId="1" xfId="0" applyNumberFormat="1" applyFill="1" applyBorder="1" applyProtection="1">
      <protection locked="0"/>
    </xf>
    <xf numFmtId="44" fontId="0" fillId="5" borderId="11" xfId="0" applyNumberFormat="1" applyFill="1" applyBorder="1" applyProtection="1">
      <protection locked="0"/>
    </xf>
    <xf numFmtId="44" fontId="0" fillId="5" borderId="20" xfId="0" applyNumberFormat="1" applyFill="1" applyBorder="1" applyProtection="1">
      <protection locked="0"/>
    </xf>
    <xf numFmtId="44" fontId="0" fillId="5" borderId="19" xfId="0" applyNumberFormat="1" applyFill="1" applyBorder="1" applyProtection="1">
      <protection locked="0"/>
    </xf>
    <xf numFmtId="44" fontId="21" fillId="5" borderId="1" xfId="0" applyNumberFormat="1" applyFont="1" applyFill="1" applyBorder="1" applyAlignment="1" applyProtection="1">
      <alignment wrapText="1"/>
      <protection locked="0"/>
    </xf>
    <xf numFmtId="44" fontId="0" fillId="5" borderId="20" xfId="0" applyNumberFormat="1" applyFill="1" applyBorder="1" applyAlignment="1" applyProtection="1">
      <alignment horizontal="center"/>
      <protection locked="0"/>
    </xf>
    <xf numFmtId="0" fontId="0" fillId="6" borderId="13" xfId="0" applyFill="1" applyBorder="1" applyProtection="1"/>
    <xf numFmtId="0" fontId="20" fillId="3" borderId="8" xfId="0" applyFont="1" applyFill="1" applyBorder="1" applyProtection="1"/>
    <xf numFmtId="0" fontId="5" fillId="3" borderId="2" xfId="0" applyFont="1" applyFill="1" applyBorder="1" applyAlignment="1" applyProtection="1">
      <alignment horizontal="center" vertical="top"/>
    </xf>
    <xf numFmtId="0" fontId="5" fillId="3" borderId="18" xfId="0" applyFont="1" applyFill="1" applyBorder="1" applyAlignment="1" applyProtection="1">
      <alignment horizontal="center"/>
    </xf>
    <xf numFmtId="0" fontId="5" fillId="3" borderId="1" xfId="0" applyFont="1" applyFill="1" applyBorder="1" applyAlignment="1" applyProtection="1">
      <alignment horizontal="center" vertical="top"/>
    </xf>
    <xf numFmtId="0" fontId="0" fillId="6" borderId="15" xfId="0" applyFill="1" applyBorder="1" applyProtection="1"/>
    <xf numFmtId="0" fontId="0" fillId="2" borderId="0" xfId="0" applyFill="1" applyProtection="1"/>
    <xf numFmtId="0" fontId="18" fillId="3" borderId="3" xfId="0" applyFont="1" applyFill="1" applyBorder="1" applyProtection="1"/>
    <xf numFmtId="0" fontId="5" fillId="3" borderId="3" xfId="0" applyFont="1" applyFill="1" applyBorder="1" applyAlignment="1" applyProtection="1">
      <alignment horizontal="center" vertical="top"/>
    </xf>
    <xf numFmtId="0" fontId="5" fillId="3" borderId="0" xfId="0" applyFont="1" applyFill="1" applyAlignment="1" applyProtection="1">
      <alignment horizontal="center"/>
    </xf>
    <xf numFmtId="0" fontId="5" fillId="3" borderId="11" xfId="0" applyFont="1" applyFill="1" applyBorder="1" applyAlignment="1" applyProtection="1">
      <alignment horizontal="center" vertical="top"/>
    </xf>
    <xf numFmtId="0" fontId="19" fillId="3" borderId="3" xfId="0" applyFont="1" applyFill="1" applyBorder="1" applyAlignment="1" applyProtection="1">
      <alignment wrapText="1"/>
    </xf>
    <xf numFmtId="0" fontId="10" fillId="3" borderId="3" xfId="0" applyFont="1" applyFill="1" applyBorder="1" applyProtection="1"/>
    <xf numFmtId="0" fontId="6" fillId="9" borderId="10" xfId="0" applyFont="1" applyFill="1" applyBorder="1" applyProtection="1"/>
    <xf numFmtId="0" fontId="0" fillId="9" borderId="10" xfId="0" applyFill="1" applyBorder="1" applyAlignment="1" applyProtection="1">
      <alignment horizontal="center"/>
    </xf>
    <xf numFmtId="0" fontId="2" fillId="9" borderId="10" xfId="0" applyFont="1" applyFill="1" applyBorder="1" applyProtection="1"/>
    <xf numFmtId="0" fontId="2" fillId="9" borderId="10" xfId="0" applyFont="1" applyFill="1" applyBorder="1" applyAlignment="1" applyProtection="1">
      <alignment horizontal="center"/>
    </xf>
    <xf numFmtId="0" fontId="2" fillId="9" borderId="11" xfId="0" applyFont="1" applyFill="1" applyBorder="1" applyAlignment="1" applyProtection="1">
      <alignment horizontal="center"/>
    </xf>
    <xf numFmtId="0" fontId="0" fillId="6" borderId="14" xfId="0" applyFill="1" applyBorder="1" applyProtection="1"/>
    <xf numFmtId="0" fontId="6" fillId="4" borderId="9" xfId="0" applyFont="1" applyFill="1" applyBorder="1" applyProtection="1"/>
    <xf numFmtId="0" fontId="0" fillId="4" borderId="10" xfId="0" applyFill="1" applyBorder="1" applyAlignment="1" applyProtection="1">
      <alignment horizontal="center"/>
    </xf>
    <xf numFmtId="0" fontId="17" fillId="4" borderId="5" xfId="0" applyFont="1" applyFill="1" applyBorder="1" applyAlignment="1" applyProtection="1">
      <alignment horizontal="center" wrapText="1"/>
    </xf>
    <xf numFmtId="0" fontId="13" fillId="4" borderId="19" xfId="0" applyFont="1" applyFill="1" applyBorder="1" applyAlignment="1" applyProtection="1">
      <alignment horizontal="center" wrapText="1"/>
    </xf>
    <xf numFmtId="0" fontId="0" fillId="8" borderId="1" xfId="0" applyFill="1" applyBorder="1" applyProtection="1"/>
    <xf numFmtId="0" fontId="0" fillId="8" borderId="11" xfId="0" applyFill="1" applyBorder="1" applyAlignment="1" applyProtection="1">
      <alignment horizontal="center" vertical="center"/>
    </xf>
    <xf numFmtId="44" fontId="0" fillId="8" borderId="1" xfId="0" applyNumberFormat="1" applyFill="1" applyBorder="1" applyProtection="1"/>
    <xf numFmtId="42" fontId="0" fillId="2" borderId="9" xfId="0" applyNumberFormat="1" applyFill="1" applyBorder="1" applyProtection="1"/>
    <xf numFmtId="0" fontId="13" fillId="4" borderId="22" xfId="0" applyFont="1" applyFill="1" applyBorder="1" applyAlignment="1" applyProtection="1">
      <alignment horizontal="center" wrapText="1"/>
    </xf>
    <xf numFmtId="44" fontId="0" fillId="8" borderId="19" xfId="0" applyNumberFormat="1" applyFill="1" applyBorder="1" applyProtection="1"/>
    <xf numFmtId="0" fontId="13" fillId="4" borderId="2" xfId="0" applyFont="1" applyFill="1" applyBorder="1" applyAlignment="1" applyProtection="1">
      <alignment horizontal="center" wrapText="1"/>
    </xf>
    <xf numFmtId="0" fontId="6" fillId="4" borderId="4" xfId="0" applyFont="1" applyFill="1" applyBorder="1" applyAlignment="1" applyProtection="1">
      <alignment horizontal="center"/>
    </xf>
    <xf numFmtId="0" fontId="6" fillId="4" borderId="5" xfId="0" applyFont="1" applyFill="1" applyBorder="1" applyAlignment="1" applyProtection="1">
      <alignment horizontal="center"/>
    </xf>
    <xf numFmtId="0" fontId="13" fillId="4" borderId="1" xfId="0" applyFont="1" applyFill="1" applyBorder="1" applyAlignment="1" applyProtection="1">
      <alignment wrapText="1"/>
    </xf>
    <xf numFmtId="0" fontId="7" fillId="8" borderId="11" xfId="0" applyFont="1" applyFill="1" applyBorder="1" applyProtection="1"/>
    <xf numFmtId="0" fontId="6" fillId="4" borderId="7" xfId="0" applyFont="1" applyFill="1" applyBorder="1" applyAlignment="1" applyProtection="1">
      <alignment horizontal="center"/>
    </xf>
    <xf numFmtId="0" fontId="6" fillId="4" borderId="3" xfId="0" applyFont="1" applyFill="1" applyBorder="1" applyAlignment="1" applyProtection="1">
      <alignment horizontal="center"/>
    </xf>
    <xf numFmtId="42" fontId="0" fillId="2" borderId="10" xfId="0" applyNumberFormat="1" applyFill="1" applyBorder="1" applyProtection="1"/>
    <xf numFmtId="0" fontId="0" fillId="9" borderId="0" xfId="0" applyFill="1" applyAlignment="1" applyProtection="1">
      <alignment horizontal="center"/>
    </xf>
    <xf numFmtId="0" fontId="2" fillId="9" borderId="11" xfId="0" applyFont="1" applyFill="1" applyBorder="1" applyProtection="1"/>
    <xf numFmtId="0" fontId="6" fillId="4" borderId="10" xfId="0" applyFont="1" applyFill="1" applyBorder="1" applyProtection="1"/>
    <xf numFmtId="0" fontId="0" fillId="4" borderId="5" xfId="0" applyFill="1" applyBorder="1" applyAlignment="1" applyProtection="1">
      <alignment horizontal="center"/>
    </xf>
    <xf numFmtId="0" fontId="11" fillId="4" borderId="5" xfId="0" applyFont="1" applyFill="1" applyBorder="1" applyAlignment="1" applyProtection="1">
      <alignment horizontal="center" wrapText="1"/>
    </xf>
    <xf numFmtId="0" fontId="1" fillId="8" borderId="11" xfId="0" applyFont="1" applyFill="1" applyBorder="1" applyProtection="1"/>
    <xf numFmtId="0" fontId="0" fillId="2" borderId="9" xfId="0" applyFill="1" applyBorder="1" applyAlignment="1" applyProtection="1">
      <alignment horizontal="center" vertical="center"/>
    </xf>
    <xf numFmtId="0" fontId="6" fillId="4" borderId="20" xfId="0" applyFont="1" applyFill="1" applyBorder="1" applyAlignment="1" applyProtection="1">
      <alignment horizontal="center"/>
    </xf>
    <xf numFmtId="0" fontId="1" fillId="8" borderId="1" xfId="0" applyFont="1" applyFill="1" applyBorder="1" applyAlignment="1" applyProtection="1">
      <alignment horizontal="left"/>
    </xf>
    <xf numFmtId="0" fontId="0" fillId="4" borderId="10" xfId="0" applyFill="1" applyBorder="1" applyAlignment="1" applyProtection="1">
      <alignment horizontal="center" wrapText="1"/>
    </xf>
    <xf numFmtId="0" fontId="2" fillId="4" borderId="10" xfId="0" applyFont="1" applyFill="1" applyBorder="1" applyProtection="1"/>
    <xf numFmtId="0" fontId="14" fillId="2" borderId="11" xfId="0" applyFont="1" applyFill="1" applyBorder="1" applyProtection="1"/>
    <xf numFmtId="0" fontId="0" fillId="2" borderId="11" xfId="0" applyFill="1" applyBorder="1" applyAlignment="1" applyProtection="1">
      <alignment horizontal="center" vertical="center"/>
    </xf>
    <xf numFmtId="0" fontId="1" fillId="2" borderId="11" xfId="0" applyFont="1" applyFill="1" applyBorder="1" applyProtection="1"/>
    <xf numFmtId="0" fontId="14" fillId="8" borderId="11" xfId="0" applyFont="1" applyFill="1" applyBorder="1" applyAlignment="1" applyProtection="1">
      <alignment wrapText="1"/>
    </xf>
    <xf numFmtId="0" fontId="1" fillId="8" borderId="11" xfId="0" applyFont="1" applyFill="1" applyBorder="1" applyAlignment="1" applyProtection="1">
      <alignment wrapText="1"/>
    </xf>
    <xf numFmtId="0" fontId="14" fillId="8" borderId="11" xfId="0" applyFont="1" applyFill="1" applyBorder="1" applyProtection="1"/>
    <xf numFmtId="0" fontId="0" fillId="9" borderId="12" xfId="0" applyFill="1" applyBorder="1" applyAlignment="1" applyProtection="1">
      <alignment horizontal="center"/>
    </xf>
    <xf numFmtId="0" fontId="0" fillId="9" borderId="1" xfId="0" applyFill="1" applyBorder="1" applyAlignment="1" applyProtection="1">
      <alignment horizontal="center"/>
    </xf>
    <xf numFmtId="0" fontId="26" fillId="4" borderId="5" xfId="0" applyFont="1" applyFill="1" applyBorder="1" applyAlignment="1" applyProtection="1">
      <alignment horizontal="center" wrapText="1"/>
    </xf>
    <xf numFmtId="0" fontId="3" fillId="4" borderId="1" xfId="0" applyFont="1" applyFill="1" applyBorder="1" applyAlignment="1" applyProtection="1">
      <alignment horizontal="center" wrapText="1"/>
    </xf>
    <xf numFmtId="0" fontId="6" fillId="4" borderId="6" xfId="0" applyFont="1" applyFill="1" applyBorder="1" applyAlignment="1" applyProtection="1">
      <alignment horizontal="center"/>
    </xf>
    <xf numFmtId="0" fontId="0" fillId="8" borderId="11" xfId="0" applyFill="1" applyBorder="1" applyProtection="1"/>
    <xf numFmtId="0" fontId="6" fillId="4" borderId="16" xfId="0" applyFont="1" applyFill="1" applyBorder="1" applyAlignment="1" applyProtection="1">
      <alignment horizontal="center"/>
    </xf>
    <xf numFmtId="0" fontId="6" fillId="4" borderId="12" xfId="0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center"/>
    </xf>
    <xf numFmtId="0" fontId="0" fillId="8" borderId="1" xfId="0" applyFill="1" applyBorder="1" applyAlignment="1" applyProtection="1">
      <alignment horizontal="left"/>
    </xf>
    <xf numFmtId="0" fontId="0" fillId="8" borderId="19" xfId="0" applyFill="1" applyBorder="1" applyAlignment="1" applyProtection="1">
      <alignment horizontal="center" vertical="center"/>
    </xf>
    <xf numFmtId="0" fontId="0" fillId="8" borderId="4" xfId="0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left"/>
    </xf>
    <xf numFmtId="0" fontId="6" fillId="4" borderId="11" xfId="0" applyFont="1" applyFill="1" applyBorder="1" applyAlignment="1" applyProtection="1">
      <alignment horizontal="left"/>
    </xf>
    <xf numFmtId="0" fontId="0" fillId="8" borderId="9" xfId="0" applyFill="1" applyBorder="1" applyAlignment="1" applyProtection="1">
      <alignment horizontal="left"/>
    </xf>
    <xf numFmtId="0" fontId="0" fillId="8" borderId="20" xfId="0" applyFill="1" applyBorder="1" applyAlignment="1" applyProtection="1">
      <alignment horizontal="center" vertical="center"/>
    </xf>
    <xf numFmtId="0" fontId="6" fillId="4" borderId="10" xfId="0" applyFont="1" applyFill="1" applyBorder="1" applyAlignment="1" applyProtection="1">
      <alignment horizontal="left"/>
    </xf>
    <xf numFmtId="0" fontId="4" fillId="7" borderId="17" xfId="0" applyFont="1" applyFill="1" applyBorder="1" applyProtection="1"/>
    <xf numFmtId="0" fontId="4" fillId="7" borderId="0" xfId="0" applyFont="1" applyFill="1" applyProtection="1"/>
    <xf numFmtId="0" fontId="22" fillId="7" borderId="0" xfId="0" applyFont="1" applyFill="1" applyAlignment="1" applyProtection="1">
      <alignment horizontal="right"/>
    </xf>
    <xf numFmtId="0" fontId="22" fillId="7" borderId="12" xfId="0" applyFont="1" applyFill="1" applyBorder="1" applyAlignment="1" applyProtection="1">
      <alignment horizontal="right"/>
    </xf>
    <xf numFmtId="44" fontId="22" fillId="7" borderId="16" xfId="0" applyNumberFormat="1" applyFont="1" applyFill="1" applyBorder="1" applyProtection="1"/>
    <xf numFmtId="44" fontId="8" fillId="7" borderId="19" xfId="0" applyNumberFormat="1" applyFont="1" applyFill="1" applyBorder="1" applyProtection="1"/>
    <xf numFmtId="0" fontId="3" fillId="8" borderId="10" xfId="0" applyFont="1" applyFill="1" applyBorder="1" applyProtection="1"/>
    <xf numFmtId="44" fontId="0" fillId="4" borderId="21" xfId="0" applyNumberFormat="1" applyFill="1" applyBorder="1" applyAlignment="1" applyProtection="1">
      <alignment horizontal="center"/>
    </xf>
    <xf numFmtId="0" fontId="3" fillId="8" borderId="5" xfId="0" applyFont="1" applyFill="1" applyBorder="1" applyAlignment="1" applyProtection="1">
      <alignment vertical="top"/>
    </xf>
    <xf numFmtId="0" fontId="3" fillId="8" borderId="0" xfId="0" applyFont="1" applyFill="1" applyAlignment="1" applyProtection="1">
      <alignment vertical="top"/>
    </xf>
    <xf numFmtId="0" fontId="3" fillId="8" borderId="3" xfId="0" applyFont="1" applyFill="1" applyBorder="1" applyAlignment="1" applyProtection="1">
      <alignment vertical="top"/>
    </xf>
    <xf numFmtId="0" fontId="0" fillId="6" borderId="5" xfId="0" applyFill="1" applyBorder="1" applyProtection="1"/>
    <xf numFmtId="0" fontId="0" fillId="6" borderId="0" xfId="0" applyFill="1" applyAlignment="1" applyProtection="1">
      <alignment horizontal="center" vertical="center"/>
    </xf>
    <xf numFmtId="0" fontId="0" fillId="6" borderId="0" xfId="0" applyFill="1" applyProtection="1"/>
    <xf numFmtId="0" fontId="0" fillId="6" borderId="2" xfId="0" applyFill="1" applyBorder="1" applyProtection="1"/>
    <xf numFmtId="0" fontId="0" fillId="2" borderId="0" xfId="0" applyFill="1" applyAlignment="1" applyProtection="1">
      <alignment wrapText="1"/>
    </xf>
    <xf numFmtId="0" fontId="0" fillId="2" borderId="0" xfId="0" applyFill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1312B-07AF-4737-AD6F-1F0E411C6EB0}">
  <dimension ref="A1:K54"/>
  <sheetViews>
    <sheetView tabSelected="1" topLeftCell="A20" zoomScaleNormal="100" workbookViewId="0">
      <selection activeCell="C43" sqref="C43:I50"/>
    </sheetView>
  </sheetViews>
  <sheetFormatPr defaultColWidth="8.6640625" defaultRowHeight="14.4" x14ac:dyDescent="0.3"/>
  <cols>
    <col min="1" max="1" width="1.33203125" style="14" customWidth="1"/>
    <col min="2" max="2" width="99.33203125" style="14" bestFit="1" customWidth="1"/>
    <col min="3" max="3" width="13.44140625" style="96" customWidth="1"/>
    <col min="4" max="4" width="13.33203125" style="96" customWidth="1"/>
    <col min="5" max="5" width="10.6640625" style="96" customWidth="1"/>
    <col min="6" max="6" width="11.44140625" style="14" customWidth="1"/>
    <col min="7" max="7" width="14.6640625" style="14" customWidth="1"/>
    <col min="8" max="8" width="22.88671875" style="14" customWidth="1"/>
    <col min="9" max="9" width="24.33203125" style="14" customWidth="1"/>
    <col min="10" max="10" width="45.6640625" style="14" customWidth="1"/>
    <col min="11" max="11" width="1.33203125" style="14" customWidth="1"/>
    <col min="12" max="16384" width="8.6640625" style="14"/>
  </cols>
  <sheetData>
    <row r="1" spans="1:11" ht="23.4" x14ac:dyDescent="0.45">
      <c r="A1" s="8"/>
      <c r="B1" s="9" t="s">
        <v>0</v>
      </c>
      <c r="C1" s="10"/>
      <c r="D1" s="10"/>
      <c r="E1" s="10"/>
      <c r="F1" s="10"/>
      <c r="G1" s="10"/>
      <c r="H1" s="10"/>
      <c r="I1" s="11"/>
      <c r="J1" s="12"/>
      <c r="K1" s="13"/>
    </row>
    <row r="2" spans="1:11" ht="15.6" x14ac:dyDescent="0.3">
      <c r="A2" s="8"/>
      <c r="B2" s="15" t="s">
        <v>1</v>
      </c>
      <c r="C2" s="16"/>
      <c r="D2" s="16"/>
      <c r="E2" s="16"/>
      <c r="F2" s="16"/>
      <c r="G2" s="16"/>
      <c r="H2" s="16"/>
      <c r="I2" s="17"/>
      <c r="J2" s="18"/>
      <c r="K2" s="13"/>
    </row>
    <row r="3" spans="1:11" ht="67.5" customHeight="1" x14ac:dyDescent="0.35">
      <c r="A3" s="8"/>
      <c r="B3" s="19" t="s">
        <v>2</v>
      </c>
      <c r="C3" s="20"/>
      <c r="D3" s="20"/>
      <c r="E3" s="16"/>
      <c r="F3" s="16"/>
      <c r="G3" s="16"/>
      <c r="H3" s="16"/>
      <c r="I3" s="17"/>
      <c r="J3" s="18"/>
      <c r="K3" s="13"/>
    </row>
    <row r="4" spans="1:11" ht="15.6" x14ac:dyDescent="0.3">
      <c r="A4" s="8" t="s">
        <v>3</v>
      </c>
      <c r="B4" s="21" t="s">
        <v>4</v>
      </c>
      <c r="C4" s="22"/>
      <c r="D4" s="22"/>
      <c r="E4" s="22"/>
      <c r="F4" s="22"/>
      <c r="G4" s="22"/>
      <c r="H4" s="23"/>
      <c r="I4" s="24"/>
      <c r="J4" s="25"/>
      <c r="K4" s="13"/>
    </row>
    <row r="5" spans="1:11" ht="26.4" x14ac:dyDescent="0.3">
      <c r="A5" s="26" t="s">
        <v>3</v>
      </c>
      <c r="B5" s="27" t="s">
        <v>5</v>
      </c>
      <c r="C5" s="28" t="s">
        <v>6</v>
      </c>
      <c r="D5" s="28" t="s">
        <v>7</v>
      </c>
      <c r="E5" s="28" t="s">
        <v>8</v>
      </c>
      <c r="F5" s="28" t="s">
        <v>9</v>
      </c>
      <c r="G5" s="28" t="s">
        <v>10</v>
      </c>
      <c r="H5" s="29" t="s">
        <v>11</v>
      </c>
      <c r="I5" s="29" t="s">
        <v>12</v>
      </c>
      <c r="J5" s="30"/>
      <c r="K5" s="13"/>
    </row>
    <row r="6" spans="1:11" x14ac:dyDescent="0.3">
      <c r="A6" s="26"/>
      <c r="B6" s="31" t="s">
        <v>13</v>
      </c>
      <c r="C6" s="1"/>
      <c r="D6" s="32">
        <v>1</v>
      </c>
      <c r="E6" s="32">
        <v>1</v>
      </c>
      <c r="F6" s="33">
        <v>80</v>
      </c>
      <c r="G6" s="33">
        <v>110</v>
      </c>
      <c r="H6" s="2"/>
      <c r="I6" s="34">
        <f>H6*C6*D6*E6</f>
        <v>0</v>
      </c>
      <c r="J6" s="35"/>
      <c r="K6" s="13"/>
    </row>
    <row r="7" spans="1:11" ht="14.4" customHeight="1" x14ac:dyDescent="0.3">
      <c r="A7" s="26"/>
      <c r="B7" s="31" t="s">
        <v>14</v>
      </c>
      <c r="C7" s="1"/>
      <c r="D7" s="32">
        <v>1</v>
      </c>
      <c r="E7" s="32">
        <v>1</v>
      </c>
      <c r="F7" s="33">
        <v>90</v>
      </c>
      <c r="G7" s="33">
        <v>130</v>
      </c>
      <c r="H7" s="2"/>
      <c r="I7" s="34">
        <f t="shared" ref="I7:I11" si="0">H7*C7*D7*E7</f>
        <v>0</v>
      </c>
      <c r="J7" s="35"/>
      <c r="K7" s="13"/>
    </row>
    <row r="8" spans="1:11" ht="14.4" customHeight="1" x14ac:dyDescent="0.3">
      <c r="A8" s="26"/>
      <c r="B8" s="31" t="s">
        <v>15</v>
      </c>
      <c r="C8" s="1"/>
      <c r="D8" s="32">
        <v>1</v>
      </c>
      <c r="E8" s="32">
        <v>1</v>
      </c>
      <c r="F8" s="33">
        <v>100</v>
      </c>
      <c r="G8" s="33">
        <v>140</v>
      </c>
      <c r="H8" s="2"/>
      <c r="I8" s="34">
        <f>H8*C8*D8*E8</f>
        <v>0</v>
      </c>
      <c r="J8" s="35"/>
      <c r="K8" s="13"/>
    </row>
    <row r="9" spans="1:11" x14ac:dyDescent="0.3">
      <c r="A9" s="26"/>
      <c r="B9" s="31" t="s">
        <v>16</v>
      </c>
      <c r="C9" s="1"/>
      <c r="D9" s="32">
        <v>1</v>
      </c>
      <c r="E9" s="32">
        <v>1</v>
      </c>
      <c r="F9" s="36">
        <v>75</v>
      </c>
      <c r="G9" s="36">
        <v>110</v>
      </c>
      <c r="H9" s="5"/>
      <c r="I9" s="34">
        <f t="shared" si="0"/>
        <v>0</v>
      </c>
      <c r="J9" s="37"/>
      <c r="K9" s="13"/>
    </row>
    <row r="10" spans="1:11" ht="29.25" customHeight="1" x14ac:dyDescent="0.3">
      <c r="A10" s="26"/>
      <c r="B10" s="27"/>
      <c r="C10" s="38"/>
      <c r="D10" s="39"/>
      <c r="E10" s="39"/>
      <c r="F10" s="39"/>
      <c r="G10" s="39"/>
      <c r="H10" s="29" t="s">
        <v>17</v>
      </c>
      <c r="I10" s="27"/>
      <c r="J10" s="40" t="s">
        <v>18</v>
      </c>
      <c r="K10" s="13"/>
    </row>
    <row r="11" spans="1:11" ht="51.75" customHeight="1" x14ac:dyDescent="0.3">
      <c r="A11" s="8"/>
      <c r="B11" s="41" t="s">
        <v>19</v>
      </c>
      <c r="C11" s="42"/>
      <c r="D11" s="43"/>
      <c r="E11" s="43"/>
      <c r="F11" s="43"/>
      <c r="G11" s="43"/>
      <c r="H11" s="4">
        <v>0</v>
      </c>
      <c r="I11" s="44">
        <f t="shared" si="0"/>
        <v>0</v>
      </c>
      <c r="J11" s="6"/>
      <c r="K11" s="13"/>
    </row>
    <row r="12" spans="1:11" ht="15.6" x14ac:dyDescent="0.3">
      <c r="A12" s="8" t="s">
        <v>3</v>
      </c>
      <c r="B12" s="21" t="s">
        <v>20</v>
      </c>
      <c r="C12" s="22"/>
      <c r="D12" s="22"/>
      <c r="E12" s="22"/>
      <c r="F12" s="22"/>
      <c r="G12" s="45"/>
      <c r="H12" s="45"/>
      <c r="I12" s="45"/>
      <c r="J12" s="46"/>
      <c r="K12" s="13"/>
    </row>
    <row r="13" spans="1:11" ht="26.4" x14ac:dyDescent="0.3">
      <c r="A13" s="8" t="s">
        <v>3</v>
      </c>
      <c r="B13" s="47" t="s">
        <v>21</v>
      </c>
      <c r="C13" s="28" t="s">
        <v>6</v>
      </c>
      <c r="D13" s="28" t="s">
        <v>7</v>
      </c>
      <c r="E13" s="28" t="s">
        <v>8</v>
      </c>
      <c r="F13" s="48"/>
      <c r="G13" s="48"/>
      <c r="H13" s="49" t="s">
        <v>22</v>
      </c>
      <c r="I13" s="29" t="s">
        <v>12</v>
      </c>
      <c r="J13" s="30"/>
      <c r="K13" s="13"/>
    </row>
    <row r="14" spans="1:11" ht="16.2" customHeight="1" x14ac:dyDescent="0.3">
      <c r="A14" s="8"/>
      <c r="B14" s="50" t="s">
        <v>23</v>
      </c>
      <c r="C14" s="32">
        <v>1</v>
      </c>
      <c r="D14" s="32">
        <v>12</v>
      </c>
      <c r="E14" s="51">
        <v>6</v>
      </c>
      <c r="F14" s="52"/>
      <c r="G14" s="52"/>
      <c r="H14" s="3">
        <v>0</v>
      </c>
      <c r="I14" s="34">
        <f>H14*C14*D14*E14</f>
        <v>0</v>
      </c>
      <c r="J14" s="35"/>
      <c r="K14" s="13"/>
    </row>
    <row r="15" spans="1:11" ht="16.2" customHeight="1" x14ac:dyDescent="0.3">
      <c r="A15" s="8"/>
      <c r="B15" s="53" t="s">
        <v>24</v>
      </c>
      <c r="C15" s="32">
        <v>1</v>
      </c>
      <c r="D15" s="32">
        <v>12</v>
      </c>
      <c r="E15" s="51">
        <v>6</v>
      </c>
      <c r="F15" s="52"/>
      <c r="G15" s="52"/>
      <c r="H15" s="3">
        <v>0</v>
      </c>
      <c r="I15" s="34">
        <f t="shared" ref="I15" si="1">H15*C15*D15*E15</f>
        <v>0</v>
      </c>
      <c r="J15" s="35"/>
      <c r="K15" s="13"/>
    </row>
    <row r="16" spans="1:11" ht="45" customHeight="1" x14ac:dyDescent="0.3">
      <c r="A16" s="8" t="s">
        <v>3</v>
      </c>
      <c r="B16" s="47" t="s">
        <v>25</v>
      </c>
      <c r="C16" s="54" t="s">
        <v>6</v>
      </c>
      <c r="D16" s="28" t="s">
        <v>7</v>
      </c>
      <c r="E16" s="28" t="s">
        <v>8</v>
      </c>
      <c r="F16" s="52"/>
      <c r="G16" s="52"/>
      <c r="H16" s="49" t="s">
        <v>22</v>
      </c>
      <c r="I16" s="55"/>
      <c r="J16" s="35"/>
      <c r="K16" s="13"/>
    </row>
    <row r="17" spans="1:11" ht="16.2" customHeight="1" x14ac:dyDescent="0.3">
      <c r="A17" s="8"/>
      <c r="B17" s="56" t="s">
        <v>26</v>
      </c>
      <c r="C17" s="57">
        <v>1</v>
      </c>
      <c r="D17" s="32">
        <v>12</v>
      </c>
      <c r="E17" s="51">
        <v>6</v>
      </c>
      <c r="F17" s="52"/>
      <c r="G17" s="52"/>
      <c r="H17" s="3">
        <v>0</v>
      </c>
      <c r="I17" s="34">
        <f t="shared" ref="I17:I18" si="2">H17*C17*D17*E17</f>
        <v>0</v>
      </c>
      <c r="J17" s="35"/>
      <c r="K17" s="13"/>
    </row>
    <row r="18" spans="1:11" ht="16.2" customHeight="1" x14ac:dyDescent="0.3">
      <c r="A18" s="8"/>
      <c r="B18" s="58" t="s">
        <v>27</v>
      </c>
      <c r="C18" s="57">
        <v>1</v>
      </c>
      <c r="D18" s="32">
        <v>12</v>
      </c>
      <c r="E18" s="51">
        <v>6</v>
      </c>
      <c r="F18" s="52"/>
      <c r="G18" s="52"/>
      <c r="H18" s="3">
        <v>0</v>
      </c>
      <c r="I18" s="34">
        <f t="shared" si="2"/>
        <v>0</v>
      </c>
      <c r="J18" s="35"/>
      <c r="K18" s="13"/>
    </row>
    <row r="19" spans="1:11" ht="26.4" x14ac:dyDescent="0.3">
      <c r="A19" s="8" t="s">
        <v>3</v>
      </c>
      <c r="B19" s="47" t="s">
        <v>28</v>
      </c>
      <c r="C19" s="28" t="s">
        <v>6</v>
      </c>
      <c r="D19" s="28" t="s">
        <v>7</v>
      </c>
      <c r="E19" s="28" t="s">
        <v>8</v>
      </c>
      <c r="F19" s="52"/>
      <c r="G19" s="52"/>
      <c r="H19" s="49" t="s">
        <v>22</v>
      </c>
      <c r="I19" s="55"/>
      <c r="J19" s="35"/>
      <c r="K19" s="13"/>
    </row>
    <row r="20" spans="1:11" ht="16.2" customHeight="1" x14ac:dyDescent="0.3">
      <c r="A20" s="8"/>
      <c r="B20" s="50" t="s">
        <v>29</v>
      </c>
      <c r="C20" s="32">
        <v>1</v>
      </c>
      <c r="D20" s="32">
        <v>12</v>
      </c>
      <c r="E20" s="51">
        <v>6</v>
      </c>
      <c r="F20" s="52"/>
      <c r="G20" s="52"/>
      <c r="H20" s="3">
        <v>0</v>
      </c>
      <c r="I20" s="34">
        <f t="shared" ref="I20:I24" si="3">H20*C20*D20*E20</f>
        <v>0</v>
      </c>
      <c r="J20" s="35"/>
      <c r="K20" s="13"/>
    </row>
    <row r="21" spans="1:11" ht="32.25" customHeight="1" x14ac:dyDescent="0.3">
      <c r="A21" s="8"/>
      <c r="B21" s="59" t="s">
        <v>30</v>
      </c>
      <c r="C21" s="32">
        <v>1</v>
      </c>
      <c r="D21" s="32">
        <v>12</v>
      </c>
      <c r="E21" s="51">
        <v>6</v>
      </c>
      <c r="F21" s="52"/>
      <c r="G21" s="52"/>
      <c r="H21" s="3">
        <v>0</v>
      </c>
      <c r="I21" s="34">
        <f t="shared" si="3"/>
        <v>0</v>
      </c>
      <c r="J21" s="35"/>
      <c r="K21" s="13"/>
    </row>
    <row r="22" spans="1:11" ht="33" customHeight="1" x14ac:dyDescent="0.3">
      <c r="A22" s="8"/>
      <c r="B22" s="59" t="s">
        <v>31</v>
      </c>
      <c r="C22" s="32">
        <v>1</v>
      </c>
      <c r="D22" s="32">
        <v>12</v>
      </c>
      <c r="E22" s="51">
        <v>6</v>
      </c>
      <c r="F22" s="52"/>
      <c r="G22" s="52"/>
      <c r="H22" s="3">
        <v>0</v>
      </c>
      <c r="I22" s="34">
        <f t="shared" si="3"/>
        <v>0</v>
      </c>
      <c r="J22" s="35"/>
      <c r="K22" s="13"/>
    </row>
    <row r="23" spans="1:11" ht="33" customHeight="1" x14ac:dyDescent="0.3">
      <c r="A23" s="8"/>
      <c r="B23" s="59" t="s">
        <v>32</v>
      </c>
      <c r="C23" s="32">
        <v>1</v>
      </c>
      <c r="D23" s="32">
        <v>12</v>
      </c>
      <c r="E23" s="51">
        <v>6</v>
      </c>
      <c r="F23" s="52"/>
      <c r="G23" s="52"/>
      <c r="H23" s="3">
        <v>0</v>
      </c>
      <c r="I23" s="34">
        <f t="shared" si="3"/>
        <v>0</v>
      </c>
      <c r="J23" s="35"/>
      <c r="K23" s="13"/>
    </row>
    <row r="24" spans="1:11" ht="31.5" customHeight="1" x14ac:dyDescent="0.3">
      <c r="A24" s="8"/>
      <c r="B24" s="60" t="s">
        <v>33</v>
      </c>
      <c r="C24" s="32">
        <v>1</v>
      </c>
      <c r="D24" s="32">
        <v>12</v>
      </c>
      <c r="E24" s="51">
        <v>6</v>
      </c>
      <c r="F24" s="52"/>
      <c r="G24" s="52"/>
      <c r="H24" s="3">
        <v>0</v>
      </c>
      <c r="I24" s="34">
        <f t="shared" si="3"/>
        <v>0</v>
      </c>
      <c r="J24" s="35"/>
      <c r="K24" s="13"/>
    </row>
    <row r="25" spans="1:11" ht="18.75" customHeight="1" x14ac:dyDescent="0.3">
      <c r="A25" s="8" t="s">
        <v>3</v>
      </c>
      <c r="B25" s="47" t="s">
        <v>34</v>
      </c>
      <c r="C25" s="28" t="s">
        <v>6</v>
      </c>
      <c r="D25" s="28" t="s">
        <v>7</v>
      </c>
      <c r="E25" s="28" t="s">
        <v>8</v>
      </c>
      <c r="F25" s="52"/>
      <c r="G25" s="52"/>
      <c r="H25" s="55"/>
      <c r="I25" s="55"/>
      <c r="J25" s="35"/>
      <c r="K25" s="13"/>
    </row>
    <row r="26" spans="1:11" ht="33" customHeight="1" x14ac:dyDescent="0.3">
      <c r="A26" s="8"/>
      <c r="B26" s="60" t="s">
        <v>35</v>
      </c>
      <c r="C26" s="32">
        <v>1</v>
      </c>
      <c r="D26" s="32">
        <v>12</v>
      </c>
      <c r="E26" s="51">
        <v>6</v>
      </c>
      <c r="F26" s="52"/>
      <c r="G26" s="52"/>
      <c r="H26" s="3">
        <v>0</v>
      </c>
      <c r="I26" s="34">
        <f t="shared" ref="I26" si="4">H26*C26*D26*E26</f>
        <v>0</v>
      </c>
      <c r="J26" s="35"/>
      <c r="K26" s="13"/>
    </row>
    <row r="27" spans="1:11" ht="15.6" x14ac:dyDescent="0.3">
      <c r="A27" s="8" t="s">
        <v>3</v>
      </c>
      <c r="B27" s="47" t="s">
        <v>36</v>
      </c>
      <c r="C27" s="28" t="s">
        <v>6</v>
      </c>
      <c r="D27" s="28" t="s">
        <v>7</v>
      </c>
      <c r="E27" s="28" t="s">
        <v>8</v>
      </c>
      <c r="F27" s="52"/>
      <c r="G27" s="52"/>
      <c r="H27" s="55"/>
      <c r="I27" s="55"/>
      <c r="J27" s="35"/>
      <c r="K27" s="13"/>
    </row>
    <row r="28" spans="1:11" ht="16.2" customHeight="1" x14ac:dyDescent="0.3">
      <c r="A28" s="8"/>
      <c r="B28" s="50" t="s">
        <v>37</v>
      </c>
      <c r="C28" s="32">
        <v>1</v>
      </c>
      <c r="D28" s="32">
        <v>12</v>
      </c>
      <c r="E28" s="51">
        <v>6</v>
      </c>
      <c r="F28" s="52"/>
      <c r="G28" s="52"/>
      <c r="H28" s="3">
        <v>0</v>
      </c>
      <c r="I28" s="34">
        <f t="shared" ref="I28:I29" si="5">H28*C28*D28*E28</f>
        <v>0</v>
      </c>
      <c r="J28" s="35"/>
      <c r="K28" s="13"/>
    </row>
    <row r="29" spans="1:11" ht="16.2" customHeight="1" x14ac:dyDescent="0.3">
      <c r="A29" s="8"/>
      <c r="B29" s="50" t="s">
        <v>38</v>
      </c>
      <c r="C29" s="32">
        <v>1</v>
      </c>
      <c r="D29" s="32">
        <v>12</v>
      </c>
      <c r="E29" s="51">
        <v>6</v>
      </c>
      <c r="F29" s="52"/>
      <c r="G29" s="52"/>
      <c r="H29" s="3">
        <v>0</v>
      </c>
      <c r="I29" s="34">
        <f t="shared" si="5"/>
        <v>0</v>
      </c>
      <c r="J29" s="35"/>
      <c r="K29" s="13"/>
    </row>
    <row r="30" spans="1:11" ht="15.6" x14ac:dyDescent="0.3">
      <c r="A30" s="8" t="s">
        <v>3</v>
      </c>
      <c r="B30" s="47" t="s">
        <v>39</v>
      </c>
      <c r="C30" s="28" t="s">
        <v>6</v>
      </c>
      <c r="D30" s="28" t="s">
        <v>7</v>
      </c>
      <c r="E30" s="28" t="s">
        <v>8</v>
      </c>
      <c r="F30" s="52"/>
      <c r="G30" s="52"/>
      <c r="H30" s="55"/>
      <c r="I30" s="55"/>
      <c r="J30" s="35"/>
      <c r="K30" s="13"/>
    </row>
    <row r="31" spans="1:11" ht="16.2" customHeight="1" x14ac:dyDescent="0.3">
      <c r="A31" s="8"/>
      <c r="B31" s="61" t="s">
        <v>40</v>
      </c>
      <c r="C31" s="32">
        <v>1</v>
      </c>
      <c r="D31" s="32">
        <v>12</v>
      </c>
      <c r="E31" s="51">
        <v>6</v>
      </c>
      <c r="F31" s="52"/>
      <c r="G31" s="52"/>
      <c r="H31" s="3">
        <v>0</v>
      </c>
      <c r="I31" s="34">
        <f t="shared" ref="I31:I32" si="6">H31*C31*D31*E31</f>
        <v>0</v>
      </c>
      <c r="J31" s="35"/>
      <c r="K31" s="13"/>
    </row>
    <row r="32" spans="1:11" ht="16.2" customHeight="1" x14ac:dyDescent="0.3">
      <c r="A32" s="8"/>
      <c r="B32" s="50" t="s">
        <v>41</v>
      </c>
      <c r="C32" s="32">
        <v>1</v>
      </c>
      <c r="D32" s="32">
        <v>12</v>
      </c>
      <c r="E32" s="51">
        <v>6</v>
      </c>
      <c r="F32" s="52"/>
      <c r="G32" s="52"/>
      <c r="H32" s="3">
        <v>0</v>
      </c>
      <c r="I32" s="34">
        <f t="shared" si="6"/>
        <v>0</v>
      </c>
      <c r="J32" s="37"/>
      <c r="K32" s="13"/>
    </row>
    <row r="33" spans="1:11" ht="15.6" x14ac:dyDescent="0.3">
      <c r="A33" s="8" t="s">
        <v>3</v>
      </c>
      <c r="B33" s="21" t="s">
        <v>42</v>
      </c>
      <c r="C33" s="22"/>
      <c r="D33" s="22"/>
      <c r="E33" s="22"/>
      <c r="F33" s="22"/>
      <c r="G33" s="45"/>
      <c r="H33" s="45"/>
      <c r="I33" s="62"/>
      <c r="J33" s="63"/>
      <c r="K33" s="13"/>
    </row>
    <row r="34" spans="1:11" ht="46.95" customHeight="1" x14ac:dyDescent="0.3">
      <c r="A34" s="8" t="s">
        <v>3</v>
      </c>
      <c r="B34" s="47" t="s">
        <v>43</v>
      </c>
      <c r="C34" s="28" t="s">
        <v>6</v>
      </c>
      <c r="D34" s="28" t="s">
        <v>7</v>
      </c>
      <c r="E34" s="28" t="s">
        <v>8</v>
      </c>
      <c r="F34" s="28"/>
      <c r="G34" s="28"/>
      <c r="H34" s="64" t="s">
        <v>44</v>
      </c>
      <c r="I34" s="29" t="s">
        <v>12</v>
      </c>
      <c r="J34" s="65" t="s">
        <v>45</v>
      </c>
      <c r="K34" s="13"/>
    </row>
    <row r="35" spans="1:11" ht="16.2" customHeight="1" x14ac:dyDescent="0.3">
      <c r="A35" s="8"/>
      <c r="B35" s="41" t="s">
        <v>46</v>
      </c>
      <c r="C35" s="32">
        <v>1</v>
      </c>
      <c r="D35" s="32">
        <v>12</v>
      </c>
      <c r="E35" s="51">
        <v>6</v>
      </c>
      <c r="F35" s="38"/>
      <c r="G35" s="66"/>
      <c r="H35" s="2">
        <v>0</v>
      </c>
      <c r="I35" s="34">
        <f>H35*C35*D35*E35</f>
        <v>0</v>
      </c>
      <c r="J35" s="2"/>
      <c r="K35" s="13"/>
    </row>
    <row r="36" spans="1:11" ht="16.2" customHeight="1" x14ac:dyDescent="0.3">
      <c r="A36" s="8"/>
      <c r="B36" s="67" t="s">
        <v>47</v>
      </c>
      <c r="C36" s="32">
        <v>1</v>
      </c>
      <c r="D36" s="32">
        <v>12</v>
      </c>
      <c r="E36" s="51">
        <v>6</v>
      </c>
      <c r="F36" s="68"/>
      <c r="G36" s="69"/>
      <c r="H36" s="2">
        <v>0</v>
      </c>
      <c r="I36" s="34">
        <f t="shared" ref="I36:I38" si="7">H36*C36*D36*E36</f>
        <v>0</v>
      </c>
      <c r="J36" s="2"/>
      <c r="K36" s="13"/>
    </row>
    <row r="37" spans="1:11" ht="16.2" customHeight="1" x14ac:dyDescent="0.3">
      <c r="A37" s="8"/>
      <c r="B37" s="67" t="s">
        <v>48</v>
      </c>
      <c r="C37" s="32">
        <v>3</v>
      </c>
      <c r="D37" s="32">
        <v>12</v>
      </c>
      <c r="E37" s="51">
        <v>6</v>
      </c>
      <c r="F37" s="68"/>
      <c r="G37" s="69"/>
      <c r="H37" s="2">
        <v>0</v>
      </c>
      <c r="I37" s="34">
        <f t="shared" si="7"/>
        <v>0</v>
      </c>
      <c r="J37" s="2"/>
      <c r="K37" s="13"/>
    </row>
    <row r="38" spans="1:11" ht="16.2" customHeight="1" x14ac:dyDescent="0.3">
      <c r="A38" s="8"/>
      <c r="B38" s="67" t="s">
        <v>49</v>
      </c>
      <c r="C38" s="32">
        <v>20</v>
      </c>
      <c r="D38" s="32">
        <v>12</v>
      </c>
      <c r="E38" s="51">
        <v>6</v>
      </c>
      <c r="F38" s="42"/>
      <c r="G38" s="70"/>
      <c r="H38" s="2">
        <v>0</v>
      </c>
      <c r="I38" s="34">
        <f t="shared" si="7"/>
        <v>0</v>
      </c>
      <c r="J38" s="2"/>
      <c r="K38" s="13"/>
    </row>
    <row r="39" spans="1:11" ht="26.4" x14ac:dyDescent="0.3">
      <c r="A39" s="8"/>
      <c r="B39" s="47" t="s">
        <v>50</v>
      </c>
      <c r="C39" s="28" t="s">
        <v>6</v>
      </c>
      <c r="D39" s="28" t="s">
        <v>7</v>
      </c>
      <c r="E39" s="28" t="s">
        <v>8</v>
      </c>
      <c r="F39" s="28"/>
      <c r="G39" s="28"/>
      <c r="H39" s="49" t="s">
        <v>22</v>
      </c>
      <c r="I39" s="29" t="s">
        <v>12</v>
      </c>
      <c r="J39" s="30"/>
      <c r="K39" s="13"/>
    </row>
    <row r="40" spans="1:11" ht="15.6" customHeight="1" x14ac:dyDescent="0.3">
      <c r="A40" s="26"/>
      <c r="B40" s="71" t="s">
        <v>51</v>
      </c>
      <c r="C40" s="72">
        <v>1</v>
      </c>
      <c r="D40" s="72">
        <v>12</v>
      </c>
      <c r="E40" s="73">
        <v>6</v>
      </c>
      <c r="F40" s="74"/>
      <c r="G40" s="75"/>
      <c r="H40" s="2">
        <v>0</v>
      </c>
      <c r="I40" s="34">
        <f t="shared" ref="I40:I41" si="8">H40*C40*D40*E40</f>
        <v>0</v>
      </c>
      <c r="J40" s="35"/>
      <c r="K40" s="13"/>
    </row>
    <row r="41" spans="1:11" ht="15.6" customHeight="1" x14ac:dyDescent="0.3">
      <c r="A41" s="26"/>
      <c r="B41" s="76" t="s">
        <v>52</v>
      </c>
      <c r="C41" s="77">
        <v>1</v>
      </c>
      <c r="D41" s="77">
        <v>12</v>
      </c>
      <c r="E41" s="77">
        <v>6</v>
      </c>
      <c r="F41" s="78"/>
      <c r="G41" s="75"/>
      <c r="H41" s="2">
        <v>0</v>
      </c>
      <c r="I41" s="34">
        <f t="shared" si="8"/>
        <v>0</v>
      </c>
      <c r="J41" s="37"/>
      <c r="K41" s="13"/>
    </row>
    <row r="42" spans="1:11" ht="21" customHeight="1" x14ac:dyDescent="0.4">
      <c r="A42" s="8"/>
      <c r="B42" s="79"/>
      <c r="C42" s="80"/>
      <c r="D42" s="80"/>
      <c r="E42" s="80"/>
      <c r="F42" s="81" t="s">
        <v>53</v>
      </c>
      <c r="G42" s="81"/>
      <c r="H42" s="82"/>
      <c r="I42" s="83">
        <f>SUM(I6:I41)</f>
        <v>0</v>
      </c>
      <c r="J42" s="84"/>
      <c r="K42" s="13"/>
    </row>
    <row r="43" spans="1:11" ht="21" customHeight="1" x14ac:dyDescent="0.3">
      <c r="A43" s="8"/>
      <c r="B43" s="85" t="s">
        <v>54</v>
      </c>
      <c r="C43" s="7"/>
      <c r="D43" s="7"/>
      <c r="E43" s="7"/>
      <c r="F43" s="7"/>
      <c r="G43" s="7"/>
      <c r="H43" s="7"/>
      <c r="I43" s="7"/>
      <c r="J43" s="86"/>
      <c r="K43" s="13"/>
    </row>
    <row r="44" spans="1:11" ht="22.95" customHeight="1" x14ac:dyDescent="0.3">
      <c r="A44" s="8"/>
      <c r="B44" s="85" t="s">
        <v>55</v>
      </c>
      <c r="C44" s="7"/>
      <c r="D44" s="7"/>
      <c r="E44" s="7"/>
      <c r="F44" s="7"/>
      <c r="G44" s="7"/>
      <c r="H44" s="7"/>
      <c r="I44" s="7"/>
      <c r="J44" s="86"/>
      <c r="K44" s="13"/>
    </row>
    <row r="45" spans="1:11" ht="25.2" customHeight="1" x14ac:dyDescent="0.3">
      <c r="A45" s="8"/>
      <c r="B45" s="85" t="s">
        <v>56</v>
      </c>
      <c r="C45" s="7"/>
      <c r="D45" s="7"/>
      <c r="E45" s="7"/>
      <c r="F45" s="7"/>
      <c r="G45" s="7"/>
      <c r="H45" s="7"/>
      <c r="I45" s="7"/>
      <c r="J45" s="86"/>
      <c r="K45" s="13"/>
    </row>
    <row r="46" spans="1:11" x14ac:dyDescent="0.3">
      <c r="A46" s="8"/>
      <c r="B46" s="87" t="s">
        <v>57</v>
      </c>
      <c r="C46" s="7"/>
      <c r="D46" s="7"/>
      <c r="E46" s="7"/>
      <c r="F46" s="7"/>
      <c r="G46" s="7"/>
      <c r="H46" s="7"/>
      <c r="I46" s="7"/>
      <c r="J46" s="86"/>
      <c r="K46" s="13"/>
    </row>
    <row r="47" spans="1:11" x14ac:dyDescent="0.3">
      <c r="A47" s="8"/>
      <c r="B47" s="88"/>
      <c r="C47" s="7"/>
      <c r="D47" s="7"/>
      <c r="E47" s="7"/>
      <c r="F47" s="7"/>
      <c r="G47" s="7"/>
      <c r="H47" s="7"/>
      <c r="I47" s="7"/>
      <c r="J47" s="86"/>
      <c r="K47" s="13"/>
    </row>
    <row r="48" spans="1:11" x14ac:dyDescent="0.3">
      <c r="A48" s="8"/>
      <c r="B48" s="88"/>
      <c r="C48" s="7"/>
      <c r="D48" s="7"/>
      <c r="E48" s="7"/>
      <c r="F48" s="7"/>
      <c r="G48" s="7"/>
      <c r="H48" s="7"/>
      <c r="I48" s="7"/>
      <c r="J48" s="86"/>
      <c r="K48" s="13"/>
    </row>
    <row r="49" spans="1:11" x14ac:dyDescent="0.3">
      <c r="A49" s="8"/>
      <c r="B49" s="88"/>
      <c r="C49" s="7"/>
      <c r="D49" s="7"/>
      <c r="E49" s="7"/>
      <c r="F49" s="7"/>
      <c r="G49" s="7"/>
      <c r="H49" s="7"/>
      <c r="I49" s="7"/>
      <c r="J49" s="86"/>
      <c r="K49" s="13"/>
    </row>
    <row r="50" spans="1:11" x14ac:dyDescent="0.3">
      <c r="A50" s="8"/>
      <c r="B50" s="89"/>
      <c r="C50" s="7"/>
      <c r="D50" s="7"/>
      <c r="E50" s="7"/>
      <c r="F50" s="7"/>
      <c r="G50" s="7"/>
      <c r="H50" s="7"/>
      <c r="I50" s="7"/>
      <c r="J50" s="86"/>
      <c r="K50" s="13"/>
    </row>
    <row r="51" spans="1:11" ht="6.45" customHeight="1" x14ac:dyDescent="0.3">
      <c r="A51" s="8"/>
      <c r="B51" s="90"/>
      <c r="C51" s="91"/>
      <c r="D51" s="91"/>
      <c r="E51" s="91"/>
      <c r="F51" s="92"/>
      <c r="G51" s="92"/>
      <c r="H51" s="92"/>
      <c r="I51" s="92"/>
      <c r="J51" s="93"/>
      <c r="K51" s="13"/>
    </row>
    <row r="54" spans="1:11" ht="60.45" customHeight="1" x14ac:dyDescent="0.3">
      <c r="B54" s="94"/>
      <c r="C54" s="95"/>
      <c r="D54" s="95"/>
      <c r="E54" s="95"/>
    </row>
  </sheetData>
  <sheetProtection algorithmName="SHA-512" hashValue="0SeTxnIicJNYInmPW4nBjPwtnxEEI1z2J9nCSF8duok4l5KgygTgCHkGOQFUL+n8IqCJiexEPLztM2Po43pFVw==" saltValue="9Xj1AvIN66nv0pYaTT8sFg==" spinCount="100000" sheet="1" objects="1" scenarios="1"/>
  <mergeCells count="18">
    <mergeCell ref="I4:J4"/>
    <mergeCell ref="G33:I33"/>
    <mergeCell ref="G12:I12"/>
    <mergeCell ref="J43:J50"/>
    <mergeCell ref="J5:J9"/>
    <mergeCell ref="J13:J32"/>
    <mergeCell ref="J39:J41"/>
    <mergeCell ref="C10:G11"/>
    <mergeCell ref="B46:B50"/>
    <mergeCell ref="C45:I45"/>
    <mergeCell ref="C46:I50"/>
    <mergeCell ref="F14:G32"/>
    <mergeCell ref="F35:G38"/>
    <mergeCell ref="F42:H42"/>
    <mergeCell ref="C44:I44"/>
    <mergeCell ref="C43:I43"/>
    <mergeCell ref="F40:G40"/>
    <mergeCell ref="F41:G41"/>
  </mergeCells>
  <pageMargins left="0.7" right="0.7" top="0.75" bottom="0.75" header="0.3" footer="0.3"/>
  <pageSetup paperSize="9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EF83F71A34D34E8DA4DF8A66B897D9" ma:contentTypeVersion="6" ma:contentTypeDescription="Een nieuw document maken." ma:contentTypeScope="" ma:versionID="9785845616f84447f84780277f4bf4f0">
  <xsd:schema xmlns:xsd="http://www.w3.org/2001/XMLSchema" xmlns:xs="http://www.w3.org/2001/XMLSchema" xmlns:p="http://schemas.microsoft.com/office/2006/metadata/properties" xmlns:ns2="78b97e2a-dd69-4c51-a07e-118e6fcf8eea" xmlns:ns3="639fbfec-5813-41ef-8aec-be71d3d8fc81" targetNamespace="http://schemas.microsoft.com/office/2006/metadata/properties" ma:root="true" ma:fieldsID="f4603b6b6ccdecab98f3050424c56cf6" ns2:_="" ns3:_="">
    <xsd:import namespace="78b97e2a-dd69-4c51-a07e-118e6fcf8eea"/>
    <xsd:import namespace="639fbfec-5813-41ef-8aec-be71d3d8fc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b97e2a-dd69-4c51-a07e-118e6fcf8e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9fbfec-5813-41ef-8aec-be71d3d8fc8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96CDDA-74C9-434D-992E-50671ACC07B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b97e2a-dd69-4c51-a07e-118e6fcf8eea"/>
    <ds:schemaRef ds:uri="639fbfec-5813-41ef-8aec-be71d3d8fc8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4CD819-4ED4-44B9-96E5-E1152215BCB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0DF2059-C645-4793-A35D-BA06ED9168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Licenties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 Koopal</dc:creator>
  <cp:keywords/>
  <dc:description/>
  <cp:lastModifiedBy>Esra van der Velden</cp:lastModifiedBy>
  <cp:revision/>
  <dcterms:created xsi:type="dcterms:W3CDTF">2024-01-09T14:50:27Z</dcterms:created>
  <dcterms:modified xsi:type="dcterms:W3CDTF">2026-06-10T14:19:08Z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0x010100ACEF83F71A34D34E8DA4DF8A66B897D9</vt:lpwstr>
  </property>
  <property fmtid="{D5CDD505-2E9C-101B-9397-08002B2CF9AE}" pid="3" name="MediaServiceImageTags">
    <vt:lpwstr/>
  </property>
</Properties>
</file>