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evoland.sharepoint.com/sites/PFLEA03-25Trafficmanagement/Gedeelde documenten/General/3. Nota van inlichtingen/2e NvI/Aan te passen documenten/"/>
    </mc:Choice>
  </mc:AlternateContent>
  <xr:revisionPtr revIDLastSave="46" documentId="8_{E42A2D6D-430D-4BA8-B314-D620E9598B02}" xr6:coauthVersionLast="47" xr6:coauthVersionMax="47" xr10:uidLastSave="{59FA4116-9E49-432A-9B09-7759878568D5}"/>
  <bookViews>
    <workbookView xWindow="-28920" yWindow="-120" windowWidth="29040" windowHeight="15720" activeTab="1" xr2:uid="{E49E8490-7DE1-4F64-A4D5-AE38EAA39B2F}"/>
  </bookViews>
  <sheets>
    <sheet name="Instructie" sheetId="2" r:id="rId1"/>
    <sheet name="Prijzenblad Fotodiensten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5" i="3"/>
  <c r="G13" i="3"/>
  <c r="G12" i="3"/>
  <c r="G11" i="3"/>
  <c r="G10" i="3"/>
  <c r="G8" i="3"/>
  <c r="G7" i="3"/>
  <c r="G6" i="3"/>
  <c r="G4" i="3"/>
  <c r="G3" i="3"/>
  <c r="G2" i="3"/>
  <c r="G15" i="3" l="1"/>
</calcChain>
</file>

<file path=xl/sharedStrings.xml><?xml version="1.0" encoding="utf-8"?>
<sst xmlns="http://schemas.openxmlformats.org/spreadsheetml/2006/main" count="63" uniqueCount="42">
  <si>
    <t>Bijlage 7 - Prijzenblad Raamovereenkomst Fotodiensten</t>
  </si>
  <si>
    <t>- Inschrijvers vullen uitsluitend de gele velden in met tarieven excl. btw.</t>
  </si>
  <si>
    <t>- Alle tarieven zijn all-in tenzij expliciet anders vermeld.</t>
  </si>
  <si>
    <t xml:space="preserve">- De gegeven aantallen in kolom F zijn fictief. En hoewel representatief, zijn ze bedoeld om tot een fictieve inschrijfprijs te komen maar geven geen omzet garantie. 
  Aan de aantallen kunnen dus geen verdere rechten worden ontleent. </t>
  </si>
  <si>
    <t>Definities:</t>
  </si>
  <si>
    <t>- Dagdeel fotografie = max. 4 uur op locatie</t>
  </si>
  <si>
    <t>- Hele dag fotografie = max. 8 uur op locatie</t>
  </si>
  <si>
    <t>- Draaidag = incl. standaard apparatuur</t>
  </si>
  <si>
    <t>- Livestream pakket basis = max. 2 uur uitzending incl. standaard techniek</t>
  </si>
  <si>
    <t>TOEPASSINGSREGELS VOOR TOESLAGEN</t>
  </si>
  <si>
    <t>- Kantoortijd: maandag t/m vrijdag van 08:00 tot 18:00, met uitzondering van de hieronder bedoelde feestdagen.</t>
  </si>
  <si>
    <t>- De avond-, nacht-, zaterdag-, zondag- en feestdagtarieven zijn toeslagen per daadwerkelijk gewerkt uur boven op het toepasselijke basistarief.</t>
  </si>
  <si>
    <t>- Werkuren worden toegerekend aan het tijdvak waarin zij feitelijk vallen en per tijdvak afgerond op kwartieren.</t>
  </si>
  <si>
    <t>- Wanneer meerdere toeslagen tegelijk van toepassing zijn, geldt uitsluitend de hoogste toeslag; toeslagen worden niet gestapeld.</t>
  </si>
  <si>
    <t>- Het tarief voor een extra uur geldt alleen aansluitend op een geboekt dagdeel of een geboekte hele dag; anders geldt minimaal het dagdeeltarief.</t>
  </si>
  <si>
    <t>- De spoedtoeslag geldt één keer per opdracht wanneer de definitieve opdracht minder dan 24 uur vóór aanvang wordt verstrekt.</t>
  </si>
  <si>
    <t>Nr</t>
  </si>
  <si>
    <t>Categorie</t>
  </si>
  <si>
    <t>Omschrijving</t>
  </si>
  <si>
    <t>Eenheid</t>
  </si>
  <si>
    <t>Tarief excl. btw (€)</t>
  </si>
  <si>
    <t>Fictief aantal per jaar</t>
  </si>
  <si>
    <t>Subtotaal per jaar (€)</t>
  </si>
  <si>
    <t>Toelichting</t>
  </si>
  <si>
    <t>Fotografie</t>
  </si>
  <si>
    <t>Dagdeel (max. 4 uur)</t>
  </si>
  <si>
    <t>Per opdracht</t>
  </si>
  <si>
    <t>Hele dag (max. 8 uur)</t>
  </si>
  <si>
    <t>Extra uur aansluitend op dagdeel of hele dag</t>
  </si>
  <si>
    <t>Per uur</t>
  </si>
  <si>
    <t>Avondtoeslag (18:00–22:00)</t>
  </si>
  <si>
    <t>Nachttoeslag (22:00–08:00)</t>
  </si>
  <si>
    <t>Zaterdagtoeslag (00:00–24:00)</t>
  </si>
  <si>
    <t>Zondagtoeslag (00:00–24:00)</t>
  </si>
  <si>
    <t>Feestdagtoeslag (00:00–24:00)</t>
  </si>
  <si>
    <t>Drone incl. operator/licenties</t>
  </si>
  <si>
    <t>Spoedopdracht binnen 24 uur</t>
  </si>
  <si>
    <t>Montage / editing</t>
  </si>
  <si>
    <t>Advisering beeldhuisstijl</t>
  </si>
  <si>
    <t>Totale fictieve inschrijfprijs</t>
  </si>
  <si>
    <t xml:space="preserve">- De berekende Totale fictieve inschrijfprijs, is berekend over de volledige looptijd van de raamovereenkomst: 4 jaar. </t>
  </si>
  <si>
    <t xml:space="preserve">- Feestdagen: de officiële Nederlandse feestdagen.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</si>
</sst>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6" x14ac:knownFonts="1"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1"/>
      <color rgb="FFFFFFFF"/>
      <name val="Calibri"/>
      <family val="2"/>
    </font>
    <font>
      <b/>
      <sz val="10"/>
      <color rgb="FFFFFFFF"/>
      <name val="Trebuchet MS"/>
      <family val="2"/>
    </font>
    <font>
      <sz val="10"/>
      <color rgb="FF404040"/>
      <name val="Trebuchet MS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B5E6A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4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3" fillId="0" borderId="0" xfId="0" applyFont="1"/>
    <xf numFmtId="0" fontId="4" fillId="0" borderId="0" xfId="0" applyFont="1" applyAlignment="1">
      <alignment wrapText="1"/>
    </xf>
    <xf numFmtId="0" fontId="4" fillId="6" borderId="4" xfId="0" applyFont="1" applyFill="1" applyBorder="1" applyAlignment="1">
      <alignment wrapText="1"/>
    </xf>
    <xf numFmtId="49" fontId="4" fillId="6" borderId="4" xfId="0" applyNumberFormat="1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164" fontId="1" fillId="7" borderId="1" xfId="0" applyNumberFormat="1" applyFont="1" applyFill="1" applyBorder="1" applyAlignment="1">
      <alignment horizontal="right"/>
    </xf>
    <xf numFmtId="0" fontId="1" fillId="0" borderId="6" xfId="0" applyFont="1" applyBorder="1" applyAlignment="1">
      <alignment wrapText="1"/>
    </xf>
    <xf numFmtId="164" fontId="1" fillId="4" borderId="1" xfId="0" applyNumberFormat="1" applyFont="1" applyFill="1" applyBorder="1" applyAlignment="1" applyProtection="1">
      <alignment horizontal="right"/>
      <protection locked="0"/>
    </xf>
    <xf numFmtId="0" fontId="1" fillId="7" borderId="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CA90-D179-4F45-B710-83096837404E}">
  <sheetPr>
    <tabColor theme="8" tint="0.39997558519241921"/>
  </sheetPr>
  <dimension ref="A1:H28"/>
  <sheetViews>
    <sheetView showGridLines="0" workbookViewId="0"/>
  </sheetViews>
  <sheetFormatPr defaultRowHeight="15" x14ac:dyDescent="0.3"/>
  <cols>
    <col min="1" max="1" width="175.5703125" customWidth="1"/>
    <col min="2" max="2" width="80" customWidth="1"/>
  </cols>
  <sheetData>
    <row r="1" spans="1:8" x14ac:dyDescent="0.3">
      <c r="A1" s="3" t="s">
        <v>0</v>
      </c>
    </row>
    <row r="2" spans="1:8" x14ac:dyDescent="0.3">
      <c r="A2" s="8" t="s">
        <v>1</v>
      </c>
    </row>
    <row r="3" spans="1:8" x14ac:dyDescent="0.3">
      <c r="A3" s="8" t="s">
        <v>2</v>
      </c>
    </row>
    <row r="4" spans="1:8" x14ac:dyDescent="0.3">
      <c r="A4" s="8" t="s">
        <v>40</v>
      </c>
    </row>
    <row r="5" spans="1:8" ht="30" x14ac:dyDescent="0.3">
      <c r="A5" s="8" t="s">
        <v>3</v>
      </c>
    </row>
    <row r="7" spans="1:8" x14ac:dyDescent="0.3">
      <c r="A7" s="3" t="s">
        <v>4</v>
      </c>
    </row>
    <row r="8" spans="1:8" x14ac:dyDescent="0.3">
      <c r="A8" s="7" t="s">
        <v>5</v>
      </c>
    </row>
    <row r="9" spans="1:8" x14ac:dyDescent="0.3">
      <c r="A9" s="7" t="s">
        <v>6</v>
      </c>
    </row>
    <row r="10" spans="1:8" x14ac:dyDescent="0.3">
      <c r="A10" s="7" t="s">
        <v>7</v>
      </c>
    </row>
    <row r="11" spans="1:8" x14ac:dyDescent="0.3">
      <c r="A11" s="7" t="s">
        <v>8</v>
      </c>
    </row>
    <row r="13" spans="1:8" x14ac:dyDescent="0.3">
      <c r="A13" s="4" t="s">
        <v>9</v>
      </c>
      <c r="B13" s="5"/>
      <c r="C13" s="5"/>
      <c r="D13" s="5"/>
      <c r="E13" s="5"/>
      <c r="F13" s="5"/>
      <c r="G13" s="5"/>
      <c r="H13" s="5"/>
    </row>
    <row r="14" spans="1:8" x14ac:dyDescent="0.3">
      <c r="A14" s="8" t="s">
        <v>10</v>
      </c>
      <c r="B14" s="6"/>
      <c r="C14" s="6"/>
      <c r="D14" s="6"/>
      <c r="E14" s="6"/>
      <c r="F14" s="6"/>
      <c r="G14" s="6"/>
      <c r="H14" s="6"/>
    </row>
    <row r="15" spans="1:8" ht="15" customHeight="1" x14ac:dyDescent="0.3">
      <c r="A15" s="8" t="s">
        <v>11</v>
      </c>
      <c r="B15" s="6"/>
      <c r="C15" s="6"/>
      <c r="D15" s="6"/>
      <c r="E15" s="6"/>
      <c r="F15" s="6"/>
      <c r="G15" s="6"/>
      <c r="H15" s="6"/>
    </row>
    <row r="16" spans="1:8" x14ac:dyDescent="0.3">
      <c r="A16" s="8" t="s">
        <v>12</v>
      </c>
      <c r="B16" s="6"/>
      <c r="C16" s="6"/>
      <c r="D16" s="6"/>
      <c r="E16" s="6"/>
      <c r="F16" s="6"/>
      <c r="G16" s="6"/>
      <c r="H16" s="6"/>
    </row>
    <row r="17" spans="1:8" x14ac:dyDescent="0.3">
      <c r="A17" s="8" t="s">
        <v>13</v>
      </c>
      <c r="B17" s="6"/>
      <c r="C17" s="6"/>
      <c r="D17" s="6"/>
      <c r="E17" s="6"/>
      <c r="F17" s="6"/>
      <c r="G17" s="6"/>
      <c r="H17" s="6"/>
    </row>
    <row r="18" spans="1:8" x14ac:dyDescent="0.3">
      <c r="A18" s="8" t="s">
        <v>41</v>
      </c>
      <c r="B18" s="6"/>
      <c r="C18" s="6"/>
      <c r="D18" s="6"/>
      <c r="E18" s="6"/>
      <c r="F18" s="6"/>
      <c r="G18" s="6"/>
      <c r="H18" s="6"/>
    </row>
    <row r="19" spans="1:8" ht="15" customHeight="1" x14ac:dyDescent="0.3">
      <c r="A19" s="8" t="s">
        <v>14</v>
      </c>
      <c r="B19" s="6"/>
      <c r="C19" s="6"/>
      <c r="D19" s="6"/>
      <c r="E19" s="6"/>
      <c r="F19" s="6"/>
      <c r="G19" s="6"/>
      <c r="H19" s="6"/>
    </row>
    <row r="20" spans="1:8" x14ac:dyDescent="0.3">
      <c r="A20" s="8" t="s">
        <v>15</v>
      </c>
      <c r="B20" s="6"/>
      <c r="C20" s="6"/>
      <c r="D20" s="6"/>
      <c r="E20" s="6"/>
      <c r="F20" s="6"/>
      <c r="G20" s="6"/>
      <c r="H20" s="6"/>
    </row>
    <row r="25" spans="1:8" x14ac:dyDescent="0.3">
      <c r="A25" s="6"/>
    </row>
    <row r="26" spans="1:8" x14ac:dyDescent="0.3">
      <c r="A26" s="6"/>
    </row>
    <row r="27" spans="1:8" x14ac:dyDescent="0.3">
      <c r="A27" s="6"/>
    </row>
    <row r="28" spans="1:8" x14ac:dyDescent="0.3">
      <c r="A28" s="6"/>
    </row>
  </sheetData>
  <sheetProtection algorithmName="SHA-512" hashValue="P+loEKzoMhxSY2C1UdfqrVivVV/Ge8FWr+QXUo6FaBAjeU4+29yUsflNlCY3NP0xoowyJvX3eUMSwJBg54TAGA==" saltValue="ASEhLCxOvtUsuYWZPWhVDQ==" spinCount="100000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9764-7381-4B5C-A668-F9A8096DD437}">
  <sheetPr>
    <tabColor theme="8" tint="0.39997558519241921"/>
  </sheetPr>
  <dimension ref="A1:H15"/>
  <sheetViews>
    <sheetView showGridLines="0" tabSelected="1" workbookViewId="0">
      <selection activeCell="E2" sqref="E2:E13"/>
    </sheetView>
  </sheetViews>
  <sheetFormatPr defaultRowHeight="15" x14ac:dyDescent="0.3"/>
  <cols>
    <col min="1" max="1" width="6.7109375" customWidth="1"/>
    <col min="2" max="2" width="15.28515625" customWidth="1"/>
    <col min="3" max="3" width="39.28515625" bestFit="1" customWidth="1"/>
    <col min="4" max="4" width="16.140625" customWidth="1"/>
    <col min="5" max="5" width="20" customWidth="1"/>
    <col min="6" max="6" width="19" customWidth="1"/>
    <col min="7" max="7" width="21" customWidth="1"/>
    <col min="8" max="8" width="34.28515625" customWidth="1"/>
  </cols>
  <sheetData>
    <row r="1" spans="1:8" ht="30" customHeight="1" x14ac:dyDescent="0.3">
      <c r="A1" s="9" t="s">
        <v>16</v>
      </c>
      <c r="B1" s="9" t="s">
        <v>17</v>
      </c>
      <c r="C1" s="9" t="s">
        <v>18</v>
      </c>
      <c r="D1" s="9" t="s">
        <v>19</v>
      </c>
      <c r="E1" s="9" t="s">
        <v>20</v>
      </c>
      <c r="F1" s="10" t="s">
        <v>21</v>
      </c>
      <c r="G1" s="9" t="s">
        <v>22</v>
      </c>
      <c r="H1" s="9" t="s">
        <v>23</v>
      </c>
    </row>
    <row r="2" spans="1:8" x14ac:dyDescent="0.3">
      <c r="A2" s="11">
        <v>1</v>
      </c>
      <c r="B2" s="12" t="s">
        <v>24</v>
      </c>
      <c r="C2" s="13" t="s">
        <v>25</v>
      </c>
      <c r="D2" s="11" t="s">
        <v>26</v>
      </c>
      <c r="E2" s="1"/>
      <c r="F2" s="14">
        <v>3</v>
      </c>
      <c r="G2" s="15">
        <f>E2*F2</f>
        <v>0</v>
      </c>
      <c r="H2" s="2"/>
    </row>
    <row r="3" spans="1:8" x14ac:dyDescent="0.3">
      <c r="A3" s="11">
        <v>2</v>
      </c>
      <c r="B3" s="12" t="s">
        <v>24</v>
      </c>
      <c r="C3" s="13" t="s">
        <v>27</v>
      </c>
      <c r="D3" s="11" t="s">
        <v>26</v>
      </c>
      <c r="E3" s="1"/>
      <c r="F3" s="14">
        <v>2</v>
      </c>
      <c r="G3" s="15">
        <f t="shared" ref="G3:G13" si="0">E3*F3</f>
        <v>0</v>
      </c>
      <c r="H3" s="2"/>
    </row>
    <row r="4" spans="1:8" x14ac:dyDescent="0.3">
      <c r="A4" s="11">
        <v>3</v>
      </c>
      <c r="B4" s="12" t="s">
        <v>24</v>
      </c>
      <c r="C4" s="13" t="s">
        <v>28</v>
      </c>
      <c r="D4" s="11" t="s">
        <v>29</v>
      </c>
      <c r="E4" s="1"/>
      <c r="F4" s="14">
        <v>4</v>
      </c>
      <c r="G4" s="15">
        <f t="shared" si="0"/>
        <v>0</v>
      </c>
      <c r="H4" s="2"/>
    </row>
    <row r="5" spans="1:8" x14ac:dyDescent="0.3">
      <c r="A5" s="11">
        <v>4</v>
      </c>
      <c r="B5" s="12" t="s">
        <v>24</v>
      </c>
      <c r="C5" s="13" t="s">
        <v>30</v>
      </c>
      <c r="D5" s="11" t="s">
        <v>29</v>
      </c>
      <c r="E5" s="1"/>
      <c r="F5" s="14">
        <v>4</v>
      </c>
      <c r="G5" s="15">
        <f t="shared" si="0"/>
        <v>0</v>
      </c>
      <c r="H5" s="2"/>
    </row>
    <row r="6" spans="1:8" x14ac:dyDescent="0.3">
      <c r="A6" s="11">
        <v>5</v>
      </c>
      <c r="B6" s="12" t="s">
        <v>24</v>
      </c>
      <c r="C6" s="13" t="s">
        <v>31</v>
      </c>
      <c r="D6" s="11" t="s">
        <v>29</v>
      </c>
      <c r="E6" s="1"/>
      <c r="F6" s="14">
        <v>2</v>
      </c>
      <c r="G6" s="15">
        <f t="shared" si="0"/>
        <v>0</v>
      </c>
      <c r="H6" s="2"/>
    </row>
    <row r="7" spans="1:8" x14ac:dyDescent="0.3">
      <c r="A7" s="11">
        <v>6</v>
      </c>
      <c r="B7" s="12" t="s">
        <v>24</v>
      </c>
      <c r="C7" s="13" t="s">
        <v>32</v>
      </c>
      <c r="D7" s="11" t="s">
        <v>29</v>
      </c>
      <c r="E7" s="1"/>
      <c r="F7" s="14">
        <v>3</v>
      </c>
      <c r="G7" s="15">
        <f t="shared" si="0"/>
        <v>0</v>
      </c>
      <c r="H7" s="2"/>
    </row>
    <row r="8" spans="1:8" x14ac:dyDescent="0.3">
      <c r="A8" s="11">
        <v>7</v>
      </c>
      <c r="B8" s="12" t="s">
        <v>24</v>
      </c>
      <c r="C8" s="13" t="s">
        <v>33</v>
      </c>
      <c r="D8" s="11" t="s">
        <v>29</v>
      </c>
      <c r="E8" s="1"/>
      <c r="F8" s="14">
        <v>2</v>
      </c>
      <c r="G8" s="15">
        <f t="shared" si="0"/>
        <v>0</v>
      </c>
      <c r="H8" s="2"/>
    </row>
    <row r="9" spans="1:8" x14ac:dyDescent="0.3">
      <c r="A9" s="16">
        <v>8</v>
      </c>
      <c r="B9" s="17" t="s">
        <v>24</v>
      </c>
      <c r="C9" s="18" t="s">
        <v>34</v>
      </c>
      <c r="D9" s="16" t="s">
        <v>29</v>
      </c>
      <c r="E9" s="27"/>
      <c r="F9" s="19">
        <v>1</v>
      </c>
      <c r="G9" s="20">
        <f t="shared" si="0"/>
        <v>0</v>
      </c>
      <c r="H9" s="2"/>
    </row>
    <row r="10" spans="1:8" x14ac:dyDescent="0.3">
      <c r="A10" s="16">
        <v>9</v>
      </c>
      <c r="B10" s="17" t="s">
        <v>24</v>
      </c>
      <c r="C10" s="18" t="s">
        <v>35</v>
      </c>
      <c r="D10" s="16" t="s">
        <v>29</v>
      </c>
      <c r="E10" s="27"/>
      <c r="F10" s="19">
        <v>2</v>
      </c>
      <c r="G10" s="15">
        <f t="shared" si="0"/>
        <v>0</v>
      </c>
      <c r="H10" s="2"/>
    </row>
    <row r="11" spans="1:8" x14ac:dyDescent="0.3">
      <c r="A11" s="16">
        <v>10</v>
      </c>
      <c r="B11" s="17" t="s">
        <v>24</v>
      </c>
      <c r="C11" s="18" t="s">
        <v>36</v>
      </c>
      <c r="D11" s="16" t="s">
        <v>26</v>
      </c>
      <c r="E11" s="27"/>
      <c r="F11" s="19">
        <v>1</v>
      </c>
      <c r="G11" s="20">
        <f t="shared" si="0"/>
        <v>0</v>
      </c>
      <c r="H11" s="2"/>
    </row>
    <row r="12" spans="1:8" x14ac:dyDescent="0.3">
      <c r="A12" s="16">
        <v>11</v>
      </c>
      <c r="B12" s="17" t="s">
        <v>24</v>
      </c>
      <c r="C12" s="18" t="s">
        <v>37</v>
      </c>
      <c r="D12" s="16" t="s">
        <v>29</v>
      </c>
      <c r="E12" s="27"/>
      <c r="F12" s="19">
        <v>10</v>
      </c>
      <c r="G12" s="20">
        <f t="shared" si="0"/>
        <v>0</v>
      </c>
      <c r="H12" s="2"/>
    </row>
    <row r="13" spans="1:8" x14ac:dyDescent="0.3">
      <c r="A13" s="16">
        <v>12</v>
      </c>
      <c r="B13" s="17" t="s">
        <v>24</v>
      </c>
      <c r="C13" s="18" t="s">
        <v>38</v>
      </c>
      <c r="D13" s="16" t="s">
        <v>29</v>
      </c>
      <c r="E13" s="27"/>
      <c r="F13" s="19">
        <v>8</v>
      </c>
      <c r="G13" s="20">
        <f t="shared" si="0"/>
        <v>0</v>
      </c>
      <c r="H13" s="2"/>
    </row>
    <row r="14" spans="1:8" x14ac:dyDescent="0.3">
      <c r="E14" s="21"/>
      <c r="F14" s="21"/>
      <c r="G14" s="22"/>
      <c r="H14" s="23"/>
    </row>
    <row r="15" spans="1:8" x14ac:dyDescent="0.3">
      <c r="A15" s="24"/>
      <c r="B15" s="24"/>
      <c r="C15" s="24"/>
      <c r="D15" s="24"/>
      <c r="E15" s="28" t="s">
        <v>39</v>
      </c>
      <c r="F15" s="29"/>
      <c r="G15" s="25">
        <f>SUM(G2:G13)*4</f>
        <v>0</v>
      </c>
      <c r="H15" s="26"/>
    </row>
  </sheetData>
  <sheetProtection algorithmName="SHA-512" hashValue="vm/f+VBEzqaTKu5t6JyLliLuKI+e+PvAF88EsAtF2IycMmeDZR68xLEK8w9A+d/YEIuR1IaHZclEy7sQXlW7PA==" saltValue="wYOhWNnrt9qYWZOVapMObQ==" spinCount="100000" sheet="1" objects="1" scenarios="1" selectLockedCells="1"/>
  <protectedRanges>
    <protectedRange algorithmName="SHA-512" hashValue="SJeus5Njzn8FufMOPlmKpy453i+bQ4rCR96Cs+lBQCj9BQL1CuhJbRwJT60Ql/6Us5FU0zz+uXS8hjayMX1o9A==" saltValue="lnMwXGs5m0NOafxiK7ZATw==" spinCount="100000" sqref="F2:F8" name="Bereik1"/>
  </protectedRanges>
  <mergeCells count="1">
    <mergeCell ref="E15:F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C7F762CB801A4FBEDD6C7066663FAA" ma:contentTypeVersion="3" ma:contentTypeDescription="Een nieuw document maken." ma:contentTypeScope="" ma:versionID="d5cbbe07da95559993a8255e76432888">
  <xsd:schema xmlns:xsd="http://www.w3.org/2001/XMLSchema" xmlns:xs="http://www.w3.org/2001/XMLSchema" xmlns:p="http://schemas.microsoft.com/office/2006/metadata/properties" xmlns:ns2="1b659910-c70a-4a94-be5f-3563eda94c1f" targetNamespace="http://schemas.microsoft.com/office/2006/metadata/properties" ma:root="true" ma:fieldsID="ef74c1caffa17db35c7e9938f0f3558c" ns2:_="">
    <xsd:import namespace="1b659910-c70a-4a94-be5f-3563eda94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59910-c70a-4a94-be5f-3563eda94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F0D83D-CDBD-4C17-8FB8-59ECF38D9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59910-c70a-4a94-be5f-3563eda94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2D6803-048A-4C65-8E57-F9ACB5C9DC51}">
  <ds:schemaRefs>
    <ds:schemaRef ds:uri="http://purl.org/dc/dcmitype/"/>
    <ds:schemaRef ds:uri="1b659910-c70a-4a94-be5f-3563eda94c1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29F6E9-3668-49AA-A1C2-70EE316B17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f3a7d8-730c-4f35-a909-867d3fbde8fe}" enabled="0" method="" siteId="{95f3a7d8-730c-4f35-a909-867d3fbde8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Prijzenblad Fotodiensten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Sieling</dc:creator>
  <cp:keywords/>
  <dc:description/>
  <cp:lastModifiedBy>Marwin Leidekker</cp:lastModifiedBy>
  <cp:revision/>
  <dcterms:created xsi:type="dcterms:W3CDTF">2026-05-27T12:47:51Z</dcterms:created>
  <dcterms:modified xsi:type="dcterms:W3CDTF">2026-09-17T12:15:44Z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0x01010017C7F762CB801A4FBEDD6C7066663FAA</vt:lpwstr>
  </property>
</Properties>
</file>