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my.sharepoint.com/personal/sieling_hollandinkoopprofessionals_nl/Documents/Documenten/Opdrachtgevers 2025/Provincie Flevoland/"/>
    </mc:Choice>
  </mc:AlternateContent>
  <xr:revisionPtr revIDLastSave="8" documentId="8_{DD0AA78F-89F6-4D3A-9748-E789FA5968E1}" xr6:coauthVersionLast="47" xr6:coauthVersionMax="47" xr10:uidLastSave="{697904E6-B9B6-4409-9CC6-F6DDDF6CB374}"/>
  <bookViews>
    <workbookView xWindow="-46188" yWindow="-1800" windowWidth="23256" windowHeight="12456" xr2:uid="{52845BC8-F052-4AAB-98D8-CBB1746D4E1B}"/>
  </bookViews>
  <sheets>
    <sheet name="Nota van Inlichtingen Foto- en " sheetId="1" r:id="rId1"/>
  </sheets>
  <definedNames>
    <definedName name="_xlnm._FilterDatabase" localSheetId="0" hidden="1">'Nota van Inlichtingen Foto- en '!$E$1:$E$55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l="1"/>
  <c r="A51" i="1" s="1"/>
  <c r="A52" i="1" s="1"/>
  <c r="A53" i="1" s="1"/>
  <c r="A54" i="1" s="1"/>
  <c r="A55" i="1" s="1"/>
</calcChain>
</file>

<file path=xl/sharedStrings.xml><?xml version="1.0" encoding="utf-8"?>
<sst xmlns="http://schemas.openxmlformats.org/spreadsheetml/2006/main" count="207" uniqueCount="149">
  <si>
    <t>Nr.</t>
  </si>
  <si>
    <t>Perceel</t>
  </si>
  <si>
    <t>Onderwerp</t>
  </si>
  <si>
    <t>Vraag</t>
  </si>
  <si>
    <t>Antwoord</t>
  </si>
  <si>
    <t>Raamovereenkomst fotodiensten ten behoeve van de Provincie Flevoland, Raamovereenkomst videodiensten ten behoeve van de Provincie Flevoland</t>
  </si>
  <si>
    <t>Video en foto</t>
  </si>
  <si>
    <t xml:space="preserve">1. Videobeeldbank / 6K OpenGate RAW
In het Programma van Eisen wordt vermeld dat tijdloos en herbruikbaar videomateriaal aanvullend dient te worden aangeleverd in 6K OpenGate RAW ten behoeve van de videobeeldbank. Kunt u deze eis toelichten? Wij zijn van mening dat er meerdere codecs en formats zijn die eveneens duurzaam zijn en de kwaliteit jarenlang hoog zal houden.
</t>
  </si>
  <si>
    <t>2. Auteursrechten</t>
  </si>
  <si>
    <t>In de concept-raamovereenkomst is opgenomen dat auteursrechten worden overgedragen aan de provincie. Kunt u verduidelijken welke gebruiksrechten exact benodigd zijn en of deze overdracht uitsluitend betrekking heeft op het opgeleverde eindmateriaal of tevens op ruwe opnamen, projectbestanden en bronmateriaal?</t>
  </si>
  <si>
    <t>De overdracht van rechten heeft betrekking op het geleverde eindproduct. Mocht er bij het ruwe bronmateriaal beelden zitten die geschikt zijn voor de provinciale beelddatabase, dan zullen aanvullende afspraken over de rechten gemaakt worden.</t>
  </si>
  <si>
    <t>3. Omvang toerbeurten</t>
  </si>
  <si>
    <t>Kunt u een indicatie geven van het verwachte aantal opdrachten per jaar per perceel en de gemiddelde omvang van deze opdrachten binnen het toerbeurtsysteem?</t>
  </si>
  <si>
    <t>De aanbestedende dienst kan op basis van historische gegevens aangeven dat het totaal aantal opdrachten gemiddeld circa 150 per jaar bedraagt. Hierbij geldt dat in de afgelopen jaren sprake is van een stijgende lijn in het aantal opdrachten.
De aanbestedende dienst verstrekt geen separate indicatie van het aantal opdrachten per perceel of de gemiddelde omvang van opdrachten. De aard, omvang en verdeling van de opdrachten zijn afhankelijk van de daadwerkelijke behoefte en kunnen gedurende de looptijd van de overeenkomst variëren.
Aan deze indicaties kunnen geen rechten worden ontleend.</t>
  </si>
  <si>
    <t>Omvang Poule</t>
  </si>
  <si>
    <t>In de aanbestedingsleidraad wordt aangegeven dat maximaal 10 inschrijvers voor gunning in aanmerking komen. Kunt u aangeven hoeveel opdrachtnemers de provincie voornemens is per perceel te contracteren?</t>
  </si>
  <si>
    <t xml:space="preserve">Per perceel worden maximaal 5 inschrijvers gecontracteerd. Dit betekent dat het maximale aantal te contracteren inschrijvers in totaal 10 bedraagt, verdeeld over de twee percelen.
</t>
  </si>
  <si>
    <t>Script schrijven valt buiten de scope. Het schrijven van scripts is een belangrijk onderdeel van een professionele videoproductie. Betekent dit dat er alleen opdrachten onder deze aanebstedingen vallen waarbij er over het algemeen geen scripts worden geschreven (zoals bijvoorbeeld after movies?) Of leveren jullie altijd zelf een script aan?</t>
  </si>
  <si>
    <t>Raamovereenkomst videodiensten ten behoeve van de Provincie Flevoland</t>
  </si>
  <si>
    <t>Videografie provincie Flevoland</t>
  </si>
  <si>
    <t>De omvang van de opdracht is naar schatting zo'n 400.000 euro excl. BTW. 
Kunnen jullie aangeven welk percentage er naar video gaat en welk percentage naar fotografie?</t>
  </si>
  <si>
    <t>In bijlage 9 staat een foutieve kop. Hier staat Fotografie, maar moet waarschijnlijk videografie zijn.</t>
  </si>
  <si>
    <t>Uw aanname klopt niet helemaal. Bijlage 9 is voor fotografiediensten en bijlage 10 is voor videografie. De kop van bijlage 10 is onjuist en is als nieuwe bijlage toegevoegd.</t>
  </si>
  <si>
    <t>In de contentkalender wordt gesproken over "Tijdsinvestering opdracht". Wordt hier de tijdsinvestering voor de gehele opdracht bedoeld of alleen de tijdsinvestering voor het filmen / fotograferen zelf. Bijvoorbeeld voor Aftermovie Chef’s challenge, daar staat 4 tot 8 uur voor. Uit ervaring weten we dat een goede aftermovie maken (filmen en monteren van een inhoudelijke edit) over het algemeen wel meer tijd in beslag neemt.</t>
  </si>
  <si>
    <t xml:space="preserve">De in de contentkalender opgenomen tijdsinvestering betreft een indicatieve inschatting voor de betreffende opdracht.
De door inschrijver genoemde casus maakt geen onderdeel uit van de aanbestedingsstukken en kan derhalve niet als referentie worden gehanteerd.
De weergegeven tijdsinvesteringen dienen uitsluitend als uitgangspunt voor het invullen van het prijsblad. De daadwerkelijke tijdsbesteding kan per opdracht variëren, afhankelijk van de aard en omvang van de opdracht. Indien hier sprake van is vindt hierover nadere afstemming plaats tussen opdrachtgever en opdrachtnemer voor extra uren. </t>
  </si>
  <si>
    <t>Bij aftermovies, interviews en social content is het duidelijk wat er wordt verwacht. Maar wat wordt er verstaan onder campagnemateriaal?</t>
  </si>
  <si>
    <t>Onder campagnemateriaal verstaan we materiaal dat gebruikt kan worden in campagnes, zoals verkeersveiligheid, werving van personeel en gebiedspromotie. Het gaat hier vaak om het portretteren van mensen of situaties om te gebruiken in (digitale) uitingen op borden, schermen en in geschreven media of onze eigen website.</t>
  </si>
  <si>
    <t>Bijlage 10: mag één referentie meerdere kerncompetenties afdekken?</t>
  </si>
  <si>
    <t>Eén referentie mag worden ingezet voor meerdere kerncompetenties indien deze aantoonbaar voldoet aan de eisen die gesteld zijn voor elke betreffende kerncompetentie.</t>
  </si>
  <si>
    <t>Op pagina 22 staat waarschijnlijk een fout. Er wordt eerst over 60 punten gesproken en daarna over 50 punten. Op pagina 20 staat daar beide wel 50 punten.</t>
  </si>
  <si>
    <t>Dank voor uw oplettendheid. Uw aanname is juist. Dit is aangepast en meegestuurd in de nieuwe versie van de aanbestedingsleidraad.</t>
  </si>
  <si>
    <t>Beoordeling portfolio</t>
  </si>
  <si>
    <t>Het portfolio is 30 punten waard in de beoordeling. Hierbij wil de opdrachtgever inzicht krijgen in de kwaliteit, ervaring en relevantie van het werk. In het programma van eisen gaat het hier voornamelijk om de kwaliteit en het passen bij de beeldhuisstijl. Maar waar wordt er specifiek nog meer op gelet binnen het portfolio? 
Kunt u daarom aangeven welke beoordelingsaspecten (kwaliteit, creativiteit, variatie, stijl, aansluiting bij overheidscommunicatie bijv.) er precies worden gehanteerd bij de beoordeling van het portfolio en of deze aspecten gelijkwaardig / verdeeld in punten worden meegewogen? Dit om een zo goed mogelijk (gevarieerd) portfolio samen te kunnen stellen.</t>
  </si>
  <si>
    <t xml:space="preserve">De technische kwaliteit van het geleverde materiaal, de creativiteit in de benadering van het onderwerp en hoe de stijl van de beeldmaker past bij de gewenste beeldstijl van de Aanbestedende dienst zullen leidend zijn in de beoordeling van het portfolio. </t>
  </si>
  <si>
    <t>Mondelinge presentatie</t>
  </si>
  <si>
    <t>Er staat een maximale tijd van 30 minuten voor de mondelinge presentatie gevolgd door een vragenronde van 15 minuten. 
Mag er tijdens de mondelinge presentatie gebruik worden gemaakt van een digitale presentatie inclusief videofragmenten en andere audiovisuele middelen ter toelichting van de werkwijze en het portfolio?</t>
  </si>
  <si>
    <t>Ja, het gebruik van digitale presentatiemiddelen, inclusief videofragmenten en andere audiovisuele middelen, is toegestaan tijdens de mondelinge presentatie, mits dit binnen de gestelde tijd van 30 minuten valt.  Het is uitdrukkelijk niet toegestaan om nieuwe informatie te verstrekken in de presentaties.</t>
  </si>
  <si>
    <t>Maximaal aantal dienstverleners</t>
  </si>
  <si>
    <t>Er komen maximaal 10 dienstverleners (foto en video) in aanmerking voor gunning. Het aantal dienstverleners per perceel staat nog open []. 
Kunt u aangeven hoeveel opdrachtnemers de provincie voor perceel 2 (videografie) voornemens is te contracteren?</t>
  </si>
  <si>
    <t>Videocasus - 40 punten</t>
  </si>
  <si>
    <t xml:space="preserve">Er zijn 40 punten te verdienen met de videocasus. De puntenerkenning per onderdeel mist nog. 
Kunt u aangeven hoe de maximale score van 40 punten voor de videocasus wordt verdeeld over de verschillende onderdelen van de casus (strategische aanpak, productieplan en werkwijze en samenwerking), of wordt deze in zijn geheel beoordeeld? 
</t>
  </si>
  <si>
    <t>Dit onderdeel wordt in zijn geheel beoordeeld.</t>
  </si>
  <si>
    <t>Samenstelling uitvoeringsteam presentatie</t>
  </si>
  <si>
    <t xml:space="preserve">De aanbesteding geeft aan dat de presentatie verzorgd moet worden door de mensen die daadwerkelijk de opdracht uitvoeren.
Wordt onder "de personen die daadwerkelijk betrokken zullen zijn bij de uitvoering van de opdracht" verstaan het vaste team / aanspreekpunt dat verantwoordelijk is voor de projectleiding / communicatie rondom de projecten?  
En geldt dit ook wanneer er tijdens lopende projecten gebruik wordt gemaakt van vaste freelance professionals binnen het uitvoeringsteam?
</t>
  </si>
  <si>
    <t>Dat wordt er inderdaad onder verstaan. De presentatie wil Aanbestedende dienst graag verzorgd zien door de mensen die ook daadwerkelijk de fotos en videos gaan maken. Aanbestedende dienst wilt graag van hen horen en zien wat ze qua techniek in huis hebben.</t>
  </si>
  <si>
    <t>Beeldrechten</t>
  </si>
  <si>
    <t>De ARVODI geeft aan dat de auteursrechten naar de provincie zullen gaan. 
Voor het gebruik van de beelden voor het eigen portfolio / overig werk lijkt nog informatie te missen. 
Is de provincie akkoord dat opdrachtnemer – na voorafgaande toestemming van de provincie – het geproduceerde beeldmateriaal mag gebruiken voor eigen portfolio- en promotiedoeleinden / andere commerciële opdrachten, met inachtneming van het creëren van een positief beeld voor de provincie / regio?</t>
  </si>
  <si>
    <t xml:space="preserve">Aanbestedende dienst kan instemmen met gebruik voor eigen portfolio, mits daarvoor schriftelijke toestemming van aanbestedende dienst is verkregen. Aanbestedende dienst behoudt zich wel het recht voor toestemming te weigeren als het  bijvoorbeeld gaat om materiaal dat privacygevoelige, vertrouwelijke of niet-openbare informatie omvat;  het gebruik afbreuk kan doen aan de reputatie, belangen of publieke taak van Aanbestedende dienst of als het materiaal de indruk kan wekken dat Aanbestedende dienst een product, dienst of organisatie aanbeveelt of ondersteunt. </t>
  </si>
  <si>
    <t>Verdeling opdrachtvolume</t>
  </si>
  <si>
    <t>Kunt u aangeven welk deel van de geraamde jaaromzet van €400.000 betrekking heeft op perceel 2 Videografie?</t>
  </si>
  <si>
    <t>Aantal contractanten</t>
  </si>
  <si>
    <t>Hoeveel opdrachtnemers is de provincie voornemens te contracteren binnen perceel 2 Videografie?</t>
  </si>
  <si>
    <t>Het gaat hierbij om een maximaal aantal inschrijvers van 10 totaal, waarbij geen verdeling per perceel kan worden gemaakt op voorhand van een max aantal inschrijvers.</t>
  </si>
  <si>
    <t>Historisch volume</t>
  </si>
  <si>
    <t>Kunt u inzicht geven in het aantal videografische opdrachten en de totale bestedingen aan videografie in de afgelopen drie jaren?</t>
  </si>
  <si>
    <t>Omvang opdrachten</t>
  </si>
  <si>
    <t>Kunt u een indicatie geven van de gemiddelde opdrachtwaarde en de spreiding tussen kleine, middelgrote en grotere videoproducties?</t>
  </si>
  <si>
    <t>De aanbestedende dienst merkt op dat sprake is van een mix van kleinere en grotere opdrachten, waarbij de omvang sterk afhankelijk is van de aard en doelstelling van de productie. Verdere specificatie wordt niet gegeven.</t>
  </si>
  <si>
    <t>Spoedopdrachten</t>
  </si>
  <si>
    <t>Op welke wijze worden spoedopdrachten verdeeld wanneer meerdere opdrachtnemers beschikbaar zijn?</t>
  </si>
  <si>
    <t>Spoedopdrachten worden verdeeld op basis van het toerbeurtsysteem.</t>
  </si>
  <si>
    <t>Specifieke expertise</t>
  </si>
  <si>
    <t>De leidraad noemt afwijkingen van de toerbeurt bij "specifieke expertise".
Op basis van welke objectieve criteria wordt vastgesteld dat een opdracht specifieke expertise vereist?</t>
  </si>
  <si>
    <t xml:space="preserve">Hievoor zal gekeken moeten worden naar de samenstelling van de pool. Pas daarna kunnen criteria hiervoor worden opgesteld. Maar denk hierbij bijvoorbeeld aan portetfotografie, eventfotografie, etc. </t>
  </si>
  <si>
    <t>6K OpenGate RAW</t>
  </si>
  <si>
    <t>Beelden voor de beeldbank dienen te worden aangeleverd in 6K OpenGate RAW.
Is levering in andere professionele RAW-formaten of hoogwaardige log-formaten eveneens toegestaan indien deze technisch gelijkwaardig zijn?</t>
  </si>
  <si>
    <t>In overleg met professionals is voor deze standaard gekozen omdat dit bronmateriaal de meeste mogelijkhden voor nabewerking heeft. Om een uniforme standaard voor onze beelddatabase te kunnen garanderen, houdt Aanbestedende dienst vast aan 1 standaard-format. Zie ook het antwoord op vraag  1.</t>
  </si>
  <si>
    <t>Omdat jullie 6K basis materiaal verwachten, welke camera specificaties zijn voor deze aanbesteding van toepassing. En waarom is gekozen voor 6K terwijl in de markt 4K het meest gangbaar is.</t>
  </si>
  <si>
    <t>Aanbestedende dienst vraagt om 6K, omdat Aanbestedende dienst de beelden minimaal 5 jaar wil gebruiken. De ontwikkelingen in de videomarkt gaan razendsnel, vandaar dat Aanbestedende dienst nu voor 6K gekozen heeft om een voorschot te kunnen nemen op de toekomst. De cameraspecificaties laat Aanbestedende dienst graag over aan de professionals. Zolang het bronmateriaal maar in 6K OpenGate RAW kan worden aangeleverd.</t>
  </si>
  <si>
    <t>Presentatie</t>
  </si>
  <si>
    <t>De presentatie telt 20% van de score.
Welke sleutelfunctionarissen dienen aanwezig te zijn tijdens de presentatie en op welke beoordelingsaspecten wordt de presentatie exact beoordeeld?</t>
  </si>
  <si>
    <t>De Aanbestedende dienst stelt geen specifieke eisen aan de aanwezigheid van afzonderlijke sleutelfunctionarissen tijdens de presentatie. Van inschrijver wordt verwacht dat de presentatie wordt verzorgd door personen die inhoudelijk betrokken zijn bij de uitvoering van de opdracht en in staat zijn om de dienstverlening adequaat toe te lichten.</t>
  </si>
  <si>
    <t>Casus</t>
  </si>
  <si>
    <t>In de opdracht staat dat strategische communicatie en campagnes buiten scope vallen.
Maar de videocasus vraagt juist een videostrategie en campagneaanpak.
Dat is tegenstrijdig.
Vraag:
Hoe verhoudt de gevraagde strategische campagne-uitwerking in de videocasus zich tot de opdrachtomschrijving waarin communicatiestrategieën en campagnes expliciet buiten scope zijn geplaatst?</t>
  </si>
  <si>
    <t>De casus is bedoeld om de vertaling te kunnen laten zien tussen de strategische communicatie, zoals deze door de Aanbestedende dienst zelf wordt bedacht. Dus hoe vertaal je de strategie naar de juiste beelden en beeldstijl.</t>
  </si>
  <si>
    <t>Omzet verdeling</t>
  </si>
  <si>
    <t>De provincie geeft aan te werken met een poule van meerdere leveranciers. Kan de provincie inzicht geven in de verdeling van opdrachten over leveranciers gedurende de afgelopen contractperiode (bijvoorbeeld percentage omzet top 3 leveranciers versus overige leveranciers)?</t>
  </si>
  <si>
    <t>Op basis van het risico van delen van bedrijfsgevoelige informatie mag Aanbestedende dienst deze informatie niet delen.</t>
  </si>
  <si>
    <t>Aankondiging TN-573090 en Aanbestedingsleidraad (poule) / Bijlage 5 Concept Raamovereenkomst</t>
  </si>
  <si>
    <t>In de aanbestedingsstukken wordt een poule van maximaal tien deelnemers genoemd. Geldt dit maximum per perceel of voor beide percelen gezamenlijk? Contracteert u in beginsel het maximale aantal partijen dat de kwalitatieve drempel haalt, of kan de poule kleiner zijn dan dit maximum wanneer minder partijen de drempel halen?</t>
  </si>
  <si>
    <t>Aankondiging TN-573090 (geraamde waarde, looptijd 4 jaar) en Aanbestedingsleidraad, hoofdstuk omvang van de Opdracht.</t>
  </si>
  <si>
    <t>Kunt u een indicatie geven van het verwachte of historische aantal nadere
opdrachten per jaar per perceel, en van de verdeling van de geraamde (jaar)waarde over fotografie (Perceel 1) en videografie (Perceel 2)?</t>
  </si>
  <si>
    <t>Aanbestedingsleidraad, geschiktheids-/referentie-eisen (kerncompetenties) en Bijlage 9/10 Format Kerncompetenties.</t>
  </si>
  <si>
    <t>Mag één referentieopdracht meerdere kerncompetenties binnen een perceel aantonen, of is per kerncompetentie een afzonderlijke referentie vereist?</t>
  </si>
  <si>
    <t>Aanbestedingsleidraad, Hoofdstuk 4, Onderdeel 3 Presentatie (Perceel 2 Videografie)</t>
  </si>
  <si>
    <t>In de passage over de presentatieselectie staat enerzijds dat inschrijvers die op de onderdelen casus en portfolio samen “minimaal 60 punten in totaal” behalen in aanmerking komen voor de mondelinge presentatie, en anderzijds dat inschrijvers met “minder dan 50 punten” terzijde worden gelegd. Kunt u verduidelijken welke puntendrempel geldt voor uitnodiging voor de presentatie? Geldt naast deze drempel een maximumaantal inschrijvers dat wordt uitgenodigd, of worden alle inschrijvers boven de
drempel uitgenodigd?</t>
  </si>
  <si>
    <t>Dit is een verschrijving geweest van Aanbestedende dienst. Er dienen minimaal 50 punten op kwaliteit te worden behaald. Er is geen maximumaantal inschrijvers vastgesteld dat wordt uitgenodigd voor de mondelinge presentatie. Alle inschrijvers die 50 punten of meer behalen, worden uitgenodigd, mits zij voldoen aan de overige criteria.</t>
  </si>
  <si>
    <t>Bijlage 8 Prijzenblad Videodiensten en Bijlage 7 Prijzenblad Fotografie, tab Instructie: “Reiskosten zijn exclusief en dienen niet meegenomen te worden in het prijzenblad.”</t>
  </si>
  <si>
    <t>Het prijzenblad vermeldt dat reiskosten exclusief zijn en niet in het prijzenblad worden meegenomen. Bevestigt u dat reiskosten separaat mogen worden doorberekend bovenop de overeengekomen tarieven, en op welke grondslag dit gebeurt (bijvoorbeeld een vast kilometertarief of de fiscaal onbelaste vergoeding)?</t>
  </si>
  <si>
    <t>Aanbestedende dienst bevestigd dat reiskosten separaat mogen worden doorberekend boven op de overeengekomen tarieven. De reiskosten moeten wel marktconform zijn.</t>
  </si>
  <si>
    <t>Bijlage 8 Prijzenblad Videodiensten, tab Instructie (definitie “Livestream pakket basis = max. 2 uur uitzending incl. standaard techniek”) en regel 5 (eenheid “Per uur”)</t>
  </si>
  <si>
    <t>Kunt u “standaard techniek” concreet definiëren, bijvoorbeeld het minimale aantal camera’s, beeldmenging/regie en audiovoorziening, zodat voor alle inschrijvers helder is welke voorziening onder dit tarief valt? Daarnaast: de definitie spreekt van een pakket van maximaal 2 uur uitzending, terwijl de eenheid in het prijzenblad “Per uur” is. Kunt u
verduidelijken of wordt afgerekend per uur of per pakket?</t>
  </si>
  <si>
    <t>Aanbestedingsleidraad §1.5 (MVOI) en Hoofdstuk 4 (Gunningscriteria: uitsluitend Kwaliteit en Prijs)</t>
  </si>
  <si>
    <t>Paragraaf 1.5 benoemt Maatschappelijk Verantwoord Opdrachtgeven en Inkopen (MVOI). De gunningscriteria in Hoofdstuk 4 bestaan uitsluitend uit Kwaliteit en Prijs en bevatten geen afzonderlijk onderdeel voor social return (SROI/MVOI). Kunt u bevestigen dat SROI/MVOI in deze aanbesteding een beleidsintentie betreft zonder zelfstandig gunnings-,
wens- of contractcriterium, en dat aan SROI/MVOI geen punten of contractuele verplichting zijn verbonden? Indien maatschappelijke inzet wel wordt gewaardeerd, kunt u aangeven binnen welk onderdeel en met welk gewicht dit gebeurt?</t>
  </si>
  <si>
    <t>Aanbestedende dienst bevestigd dit.</t>
  </si>
  <si>
    <t>Aanbestedingsleidraad, hoofdstuk omschrijving van de Opdracht en Bijlage 3 Programma van Eisen (scope foto- en videodiensten)</t>
  </si>
  <si>
    <t>De scope is afgebakend tot foto- en videodiensten. Kunt u aangeven of audio-/podcastproductie, bijvoorbeeld in combinatie met video, binnen de reikwijdte van deze raamovereenkomst en de nadere opdrachten kan vallen, of dat dergelijke diensten buiten deze overeenkomst worden ingekocht?</t>
  </si>
  <si>
    <t>Bijlagenummer videocasus</t>
  </si>
  <si>
    <t>Het document met de videocasus draagt bovenaan de aanduiding Bijlage 14, terwijl het in de leidraad is opgenomen als Bijlage 15. Kan de Aanbestedende dienst bevestigen dat dit dezelfde casus betreft en dat de aanduiding Bijlage 15 leidend is?
Bron: Bijlage 15 Casus Videografie.</t>
  </si>
  <si>
    <t>De aanduiding 'Bijlage 15' zoals vermeld in de Aanbestedingsleidraad is correct en leidend. De vermelding 'Bijlage 14' op het document met de videocasus is een foutieve aanduiding. Excuses voor het ongemak veroorzaakt door deze inconsistentie. De aangepaste versie is geupload.</t>
  </si>
  <si>
    <t>Aanlevering in 6K OpenGate RAW</t>
  </si>
  <si>
    <t>Eis 4.2b vraagt dat beelden die de Aanbestedende dienst als tijdloos en herbruikbaar beoordeelt, worden aangeleverd in 6K OpenGate RAW. Kan de Aanbestedende dienst bevestigen of dit specifieke formaat als harde eis geldt, of dat een gelijkwaardige hoogwaardige aanlevering die geschikt is voor de videobeeldbank eveneens voldoet?
Bron: Bijlage 3 Programma van Eisen, eis 4.2b.</t>
  </si>
  <si>
    <t>Licentie voor eigen promotie</t>
  </si>
  <si>
    <t>De rechten op het opgeleverde werk gaan volledig over naar de Aanbestedende dienst. Is de Aanbestedende dienst bereid de Opdrachtnemer een niet-exclusief recht te verlenen om het in opdracht gemaakte werk te tonen voor eigen promotie en portfolio, met naamsvermelding van de Aanbestedende dienst en met respect voor vertrouwelijkheid?</t>
  </si>
  <si>
    <t>Voor dit antwoord wordt verwezen naar het antwoord op vraag 18.</t>
  </si>
  <si>
    <t>Aanbestedingsleidraad - algemeen</t>
  </si>
  <si>
    <t>In de inschrijvingsleidraad worden als uitsluitingsgronden uitsluitend algemene documenten genoemd (GVA, uittreksel Handelsregister, verklaring non‑faillissement en verklaring betalingsgedrag).
Ik zie geen geografische of regionale voorwaarden voor deelname.
Kunt u bevestigen dat deze aanbesteding ook openstaat voor inschrijvers die niet in de provincie Flevoland gevestigd zijn?</t>
  </si>
  <si>
    <t>Aanbestedende dienst bevestigd dat zij ook open staat voor inschrijvers die niet in de provincie Flevoland gevestigd zijn.</t>
  </si>
  <si>
    <t>In de inschrijvingsleidraad kan ik geen informatie vinden over de vergoeding van reis- of kilometerkosten.
Kunt u aangeven of reiskosten (bijv. kilometervergoeding) apart vergoed worden binnen deze opdracht, of dat deze volledig in de aangeboden tarieven moeten worden opgenomen?</t>
  </si>
  <si>
    <t>Bijlage 8, regel “Drone incl. operator/licenties” (per opdracht)</t>
  </si>
  <si>
    <t>De post “Drone incl. operator/licenties” wordt afgerekend per opdracht, maar de omvang van een opdracht is niet nader gedefinieerd. Kan de aanbestedende dienst verduidelijken:
1.	de verwachte omvang per opdracht (aantal uren/dagdelen, aantal vluchten, één of meerdere locaties) en of standaard apparatuur is inbegrepen;
2.	of het tarief uitgaat van vluchten in de open categorie (geen operationele vluchtvergunning van de ILT vereist, enkel exploitantregistratie en pilotcertificaat), of dat ook opdrachten in de specifieke categorie worden voorzien (zoals opnames boven of nabij mensen, bij evenementen, in bebouwd gebied of in gecontroleerd luchtruim), waarvoor een ILT-vluchtvergunning op basis van een risicoanalyse nodig is;</t>
  </si>
  <si>
    <t>Aanbestedingsleidraad §2.5 (Aard van de Opdracht) en Bijlage 15 (Casus Videografie)</t>
  </si>
  <si>
    <t>In §2.5 valt "het ontwikkelen van communicatiestrategieën of campagnes" en "het schrijven van scripts of redactiewerk, anders dan functionele afstemming over inhoud" expliciet buiten de scope van de Opdracht. De videocasus (Bijlage 15) vraagt echter om een "Strategische aanpak" waarin de inschrijver de videostrategie voor de campagne opbouwt. Daarnaast weegt de beoordeling expliciet op "strategisch inzicht".
Kan de Aanbestedende dienst bevestigen hoe deze gevraagde strategische onderdelen zich verhouden tot de in §2.5 uitgesloten werkzaamheden? Wordt van de Opdrachtnemer bij reguliere nadere opdrachten onder de raamovereenkomst verwacht dat hij videostrategie, campagneconcepten en scripts levert, of beperkt de feitelijke dienstverlening zich tot de uitvoerende werkzaamheden (opname, montage, oplevering) zoals in §2.5 omschreven?
Voor het geval de Aanbestedende dienst gedurende de looptijd toch concept-, strategie- of scriptwerkzaamheden wenst af te nemen: kan worden bevestigd dat dergelijke werkzaamheden, voor zover zij buiten de uitvoerende scope van §2.5 vallen, als separate (meer)werkzaamheden worden uitgevraagd en vergoed, en niet onbezoldigd binnen de reguliere videoproductie worden verondersteld?</t>
  </si>
  <si>
    <t>Aanbestedende dienst gaat uit van een samenwerking tussen aanbestedende dienst en de opdrachtnemer. Hierbij wordt het voorbereidende werk cq strategie bepalen en redactionele werkzaamheden door de Aanbestedende dienst gedaan en is de uitvoering in handen van de opdrachtnemer. Hierbij is wel uitwisseling van kennis gewenst, zodat er niets gevraagd wordt dat technisch of anderzins onuitvoerbaar is. Mocht het geval zich voordoen dat een productie meer inzet vraagt op de bovengenoemde onderdelen , dan zal dit als meerwerk worden beschouwd.</t>
  </si>
  <si>
    <t>Bijlage 8, regel “Draaidag team (2 personen)”</t>
  </si>
  <si>
    <t>Voor een “Draaidag team (2 personen)” wordt een tarief gevraagd, maar niet welke rollen onderdeel uitmaken van dit team. Kan de aanbestedende dienst verduidelijken welke functies worden verondersteld?</t>
  </si>
  <si>
    <t>De aanbestedende dienst gaat bij een “draaidag team (2 personen)” in beginsel uit van een samenstelling bestaande uit een cameraman of cameravrouw en een producer. De mogelijkheid is natuurlijk dat er alleen een camerman of vrouw nodig is, of in sommige gevallen 2 camjo's en geen producer.
Inschrijver is verantwoordelijk voor een passende invulling van het team, afgestemd op de aard en omvang van de opdracht. De aanbestedende dienst stelt geen aanvullende eisen aan de exacte functieverdeling, zolang de gevraagde werkzaamheden kwalitatief en professioneel worden uitgevoerd.</t>
  </si>
  <si>
    <t>Bijlage 8, regel “Animatie” (per minuut eindproduct); Aanbestedingsleidraad §2.5</t>
  </si>
  <si>
    <t>Voor animatie wordt een tarief per minuut eindproduct gevraagd. Kan de aanbestedende dienst verduidelijken welk type animatie als uitgangspunt geldt (bijvoorbeeld 2D motion graphics of 3D animatie) en of scriptontwikkeling en voice-over onderdeel zijn van dit tarief?</t>
  </si>
  <si>
    <t>Bijlage 8, tabblad “Instructie” en regel “Livestream pakket basis”</t>
  </si>
  <si>
    <t>Voor “Livestream pakket basis” wordt in de instructie gesproken over een vast pakket van maximaal 2 uur inclusief standaard techniek, terwijl in het prijzenblad de eenheid “per uur” wordt gehanteerd. Kan de aanbestedende dienst verduidelijken welke eenheid leidend is en wat onder “standaard techniek” wordt verstaan (één of meerdere camera’s, multicam, encoder, streamingplatform, Q&amp;A, animaties, naamtitels, presentaties, inbellers, is er al een studio)?</t>
  </si>
  <si>
    <t>Aanbestedingsleidraad §4.2 en §4.3</t>
  </si>
  <si>
    <t>De leidraad vermeldt per kwaliteitsonderdeel een maximaal aantal punten, maar niet hoe deze punten worden toegekend. Kan de aanbestedende dienst de beoordelingssystematiek verduidelijken, inclusief de gehanteerde beoordelingsschaal en de vertaling naar punten?</t>
  </si>
  <si>
    <t>Dank voor uw oplettendheid. Per abuis is dit niet goed geupload. In de aangepaste versie van de Aanbestedingsleidraad is dit toegevoegd en als groene tekst in de leidraad gemarkeerd.</t>
  </si>
  <si>
    <t>Aanbestedingsleidraad §4.3, Perceel 2 Videografie, onderdeel Presentatie</t>
  </si>
  <si>
    <t>Voor perceel 2 Videografie staat vermeld dat inschrijvers met minimaal 60 punten op Casus en Portfolio worden uitgenodigd voor de presentatie. Tegelijkertijd staat vermeld dat inschrijvers met minder dan 50 punten worden uitgesloten. Kunt u verduidelijken wat er gebeurt met inschrijvers die tussen de 50 en 59 punten behalen? Worden zij eveneens uitgesloten van verdere deelname?</t>
  </si>
  <si>
    <t>Aanbestedingsleidraad §3.2</t>
  </si>
  <si>
    <t>Mag één referentie worden ingezet voor meerdere kerncompetenties indien deze aantoonbaar voldoet aan de gestelde eisen, of dient voor iedere kerncompetentie een afzonderlijke referentie te worden aangeleverd?</t>
  </si>
  <si>
    <t>Bijlage 15 (Casus Videografie)</t>
  </si>
  <si>
    <t>Mag in de videocasus gebruik worden gemaakt van bestaand materiaal en/of eerder gerealiseerde producties ter referentie van de voorgestelde aanpak (met bijvoorbeeld linkjes)?</t>
  </si>
  <si>
    <t>Dat mag zeker. Aanbestedende dienst wil weten hoe de vertaling in beeld kan worden gemaakt van de casus op papier naar bewegend beeld. Dit hoeft niet speciaal voor deze aanbesteding gemaakt te zijn.</t>
  </si>
  <si>
    <t>Aanbestedingsleidraad §3.2 en checklist §5.1</t>
  </si>
  <si>
    <t>In §3.2 wordt voor de kerncompetenties van Perceel 2 Videografie verwezen naar “bijlage 8”, terwijl bijlage 8 het Prijzenblad Videodiensten betreft en het format kerncompetenties bijlage 10 is (zoals ook blijkt uit de checklist in §5.1). Kan de aanbestedende dienst bevestigen dat de kerncompetenties/referenties voor Perceel 2 via bijlage 10 (Format Kerncompetenties Videografiediensten) dienen te worden aangeleverd?</t>
  </si>
  <si>
    <t>Bijlage 10 (Format Kerncompetenties Videografiediensten); Aanbestedingsleidraad §3.2</t>
  </si>
  <si>
    <t>In de formats voor de kerncompetenties wordt gevraagd om een korte omschrijving van de werkzaamheden. Kan de aanbestedende dienst verduidelijken welke informatie minimaal in deze omschrijving opgenomen dient te worden om de kerncompetentie aantoonbaar te maken? Tevens vernemen wij graag of het is toegestaan aanvullende bewijsstukken, afbeeldingen, links naar producties of andere bijlagen toe te voegen ter onderbouwing van de referentie</t>
  </si>
  <si>
    <t>De aanbestedende dienst verwacht dat de ‘korte omschrijving van de werkzaamheden’ voldoende inzicht geeft in de aard en uitvoering van de opdracht, zodat kan worden vastgesteld dat aan de gevraagde kerncompetentie wordt voldaan.
In de omschrijving dienen in ieder geval de elementen te worden opgenomen die logisch nodig zijn om de betreffende kerncompetentie aantoonbaar te maken, zoals:
de aard van de uitgevoerde opdracht;
de rol en werkzaamheden van de inschrijver;
de relevantie van de werkzaamheden ten opzichte van de gevraagde kerncompetentie;
de context (bijvoorbeeld type organisatie en complexiteit).
De aanbestedende dienst stelt geen nadere vormvereisten aan deze omschrijving, mits hiermee voldoende duidelijk wordt dat de gevraagde kerncompetentie is gerealiseerd.</t>
  </si>
  <si>
    <t>Bijlage 15 (Casus Videografie); Aanbestedingsleidraad §4.3</t>
  </si>
  <si>
    <t>De beoordelingsaspecten van de videocasus zijn in bijlage 15 benoemd (strategisch inzicht en aansluiting op de provinciale context; kwaliteit en haalbaarheid van het productieplan; aantoonbare beheersing van de gevraagde formats; samenwerking, proces en communicatie). De onderlinge weging ontbreekt echter. Kan de aanbestedende dienst de weging per aspect binnen de maximaal 40 punten voor de videocasus verduidelijken?</t>
  </si>
  <si>
    <t>Dit wordt niet onderling verdeeld en er wordt één score toegekend aan het totaal.</t>
  </si>
  <si>
    <t xml:space="preserve">Uw aanname klopt niet helemaal. Bijlage 9 is voor fotografiediensten en bijlage 10 is voor videografie. De kop van bijlage 10 is onjuist en is als nieuwe bijlage toegevoegd. </t>
  </si>
  <si>
    <t>Bij een standaard webinar gaat aanbestedende dienst uit van 2 tot 3 cameras, regie en beeldmenging, audiovoorziening en het opzetten van een stabiele netwerkverbinding. Voor een uitzending van 2 uur houdt aanbestedende dienst ook rekening met een x aantal uren voorbereiding. Het gaat aanbestedende dienst dan ook om de gemiddelde prijs per uur voor het hele project inclusief voorbereiding en eventuele nabewerking.</t>
  </si>
  <si>
    <t>Podcasts en andere audio-projecten laat aanbestedende dienst buiten de scope van deze aanbesteding.</t>
  </si>
  <si>
    <t xml:space="preserve">In overleg met professionals is voor deze standaard gekozen omdat dit bronmateriaal de meeste mogelijkheden voor nabewerking heeft. Om een uniforme standaard voor onze beelddatabase te kunnen garanderen, houdt aanbestedende dienst vast aan 1 standaard-format. Zie ook het antwoord op vraag 25. </t>
  </si>
  <si>
    <t>Voor drone-opdrachten gaan we uit van een dagdeel per opdracht, waarbij er gefilmd wordt op 1 a 2 locaties. Hierbij wordt rekening gehouden met de ILT-regels. Indien er wel een vergunning vereist is, zal deze in samenspraak met aanbestedende dienst worden geregeld. Bij deze aanbesteding is het alleen nodig om de kosten voor drone-gebruik te definieren, waarvoor geen vergunning noodzakelijk is.</t>
  </si>
  <si>
    <t>Voor deze uitvraag is aanbestedende dienst uitgegaan van 2d motion graphics, waarbij gezamenlijk een script wordt uitgewerkt. Voice-over moet onderdeel zijn van het tarief.</t>
  </si>
  <si>
    <t xml:space="preserve">Bij een standaard livestream gaan we uit van 2 tot 3 cameras, regie en beeldmenging, audiovoorziening en het opzetten van een stabiele netwerkverbinding. Voor een uitzending van 2 uur houdt aanbestedende dienst ook rekening met een x aantal uren voorbereiding. Het gaat ons dan ook om de gemiddelde prijs per uur voor het hele project inclusief voorbereiding en eventuele nabewerking. Dit is een livestream met presentaties, naamtitels en in-video graphics, zoals een openingsscherm. Op dit moment is er nog geen eigen studio. </t>
  </si>
  <si>
    <t>Dit is een verschrijving geweest van aanbestedende dienst. Er dienen minimaal 50 punten op kwaliteit te worden behaald. Er is geen maximumaantal inschrijvers vastgesteld dat wordt uitgenodigd voor de mondelinge presentatie. Alle inschrijvers die 50 punten of meer behalen, worden uitgenodigd, mits zij voldoen aan de overige criteria.</t>
  </si>
  <si>
    <t>Dank voor uw oplettendheid. Dit is aangepast in de leidraad en geupload. Aanbestedende dienst bevestigd dat bijlage 10 voor perceel 2 geldt.</t>
  </si>
  <si>
    <t>In de gevraagde producten zal een deel zonder en een deel met script zijn. De basis van een script zal door de aanbestedende dienst gemaakt worden. Uiteraard is er altijd overleg mogelijk en is input van de opdrachtnemer zeer gewenst, om er voor te zorgen dat een script ook realiseerbaar te maken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</si>
</sst>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1"/>
      <color rgb="FF242424"/>
      <name val="Aptos Narrow"/>
      <family val="2"/>
    </font>
    <font>
      <sz val="11"/>
      <color rgb="FF000000"/>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vertical="top" wrapText="1"/>
    </xf>
    <xf numFmtId="0" fontId="18" fillId="33" borderId="10" xfId="0" applyFont="1" applyFill="1" applyBorder="1" applyAlignment="1">
      <alignment wrapText="1"/>
    </xf>
    <xf numFmtId="0" fontId="18" fillId="33" borderId="10" xfId="0" applyFont="1" applyFill="1" applyBorder="1" applyAlignment="1">
      <alignment vertical="top" wrapText="1"/>
    </xf>
    <xf numFmtId="0" fontId="0" fillId="0" borderId="0" xfId="0" applyAlignment="1">
      <alignment horizontal="center" wrapText="1"/>
    </xf>
    <xf numFmtId="0" fontId="0" fillId="0" borderId="10" xfId="0" applyBorder="1" applyAlignment="1">
      <alignment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10" xfId="0" applyFont="1" applyBorder="1" applyAlignment="1">
      <alignment horizontal="left" vertical="top" wrapText="1"/>
    </xf>
    <xf numFmtId="0" fontId="0" fillId="34" borderId="10" xfId="0" applyFont="1" applyFill="1" applyBorder="1" applyAlignment="1">
      <alignment horizontal="left" vertical="top" wrapText="1"/>
    </xf>
    <xf numFmtId="0" fontId="19" fillId="0" borderId="10" xfId="0" applyFont="1" applyBorder="1" applyAlignment="1">
      <alignment horizontal="left" vertical="top" wrapText="1"/>
    </xf>
    <xf numFmtId="0" fontId="2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6C024-89BF-4C35-A65D-9420164234C3}">
  <sheetPr>
    <pageSetUpPr fitToPage="1"/>
  </sheetPr>
  <dimension ref="A1:AI85"/>
  <sheetViews>
    <sheetView tabSelected="1" topLeftCell="E1" zoomScaleNormal="100" workbookViewId="0">
      <selection activeCell="E2" sqref="E2:E55"/>
    </sheetView>
  </sheetViews>
  <sheetFormatPr defaultColWidth="8.88671875" defaultRowHeight="14.4" x14ac:dyDescent="0.3"/>
  <cols>
    <col min="1" max="1" width="3.5546875" style="1" bestFit="1" customWidth="1"/>
    <col min="2" max="2" width="43.88671875" style="2" customWidth="1"/>
    <col min="3" max="3" width="40.77734375" style="2" customWidth="1"/>
    <col min="4" max="4" width="121.109375" style="2" customWidth="1"/>
    <col min="5" max="5" width="111.33203125" style="1" customWidth="1"/>
    <col min="6" max="16384" width="8.88671875" style="1"/>
  </cols>
  <sheetData>
    <row r="1" spans="1:35" x14ac:dyDescent="0.3">
      <c r="A1" s="3" t="s">
        <v>0</v>
      </c>
      <c r="B1" s="4" t="s">
        <v>1</v>
      </c>
      <c r="C1" s="4" t="s">
        <v>2</v>
      </c>
      <c r="D1" s="4" t="s">
        <v>3</v>
      </c>
      <c r="E1" s="3" t="s">
        <v>4</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5" ht="72" x14ac:dyDescent="0.3">
      <c r="A2" s="6">
        <v>1</v>
      </c>
      <c r="B2" s="7" t="s">
        <v>5</v>
      </c>
      <c r="C2" s="7" t="s">
        <v>6</v>
      </c>
      <c r="D2" s="8" t="s">
        <v>7</v>
      </c>
      <c r="E2" s="9" t="s">
        <v>142</v>
      </c>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row>
    <row r="3" spans="1:35" ht="57.6" x14ac:dyDescent="0.3">
      <c r="A3" s="6">
        <f>A2+1</f>
        <v>2</v>
      </c>
      <c r="B3" s="7" t="s">
        <v>5</v>
      </c>
      <c r="C3" s="7" t="s">
        <v>8</v>
      </c>
      <c r="D3" s="8" t="s">
        <v>9</v>
      </c>
      <c r="E3" s="9" t="s">
        <v>10</v>
      </c>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row>
    <row r="4" spans="1:35" ht="86.4" x14ac:dyDescent="0.3">
      <c r="A4" s="6">
        <f t="shared" ref="A4:A55" si="0">A3+1</f>
        <v>3</v>
      </c>
      <c r="B4" s="7" t="s">
        <v>5</v>
      </c>
      <c r="C4" s="7" t="s">
        <v>11</v>
      </c>
      <c r="D4" s="8" t="s">
        <v>12</v>
      </c>
      <c r="E4" s="10" t="s">
        <v>13</v>
      </c>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row>
    <row r="5" spans="1:35" ht="57.6" x14ac:dyDescent="0.3">
      <c r="A5" s="6">
        <f t="shared" si="0"/>
        <v>4</v>
      </c>
      <c r="B5" s="7" t="s">
        <v>5</v>
      </c>
      <c r="C5" s="7" t="s">
        <v>14</v>
      </c>
      <c r="D5" s="8" t="s">
        <v>15</v>
      </c>
      <c r="E5" s="9" t="s">
        <v>16</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row>
    <row r="6" spans="1:35" ht="57.6" x14ac:dyDescent="0.3">
      <c r="A6" s="6">
        <f t="shared" si="0"/>
        <v>5</v>
      </c>
      <c r="B6" s="7" t="s">
        <v>5</v>
      </c>
      <c r="C6" s="7"/>
      <c r="D6" s="8" t="s">
        <v>17</v>
      </c>
      <c r="E6" s="9" t="s">
        <v>148</v>
      </c>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86.4" x14ac:dyDescent="0.3">
      <c r="A7" s="6">
        <f t="shared" si="0"/>
        <v>6</v>
      </c>
      <c r="B7" s="7" t="s">
        <v>18</v>
      </c>
      <c r="C7" s="7" t="s">
        <v>19</v>
      </c>
      <c r="D7" s="8" t="s">
        <v>20</v>
      </c>
      <c r="E7" s="10" t="s">
        <v>13</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5" ht="28.8" x14ac:dyDescent="0.3">
      <c r="A8" s="6">
        <f t="shared" si="0"/>
        <v>7</v>
      </c>
      <c r="B8" s="7"/>
      <c r="C8" s="7"/>
      <c r="D8" s="8" t="s">
        <v>21</v>
      </c>
      <c r="E8" s="9" t="s">
        <v>22</v>
      </c>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row>
    <row r="9" spans="1:35" ht="86.4" x14ac:dyDescent="0.3">
      <c r="A9" s="6">
        <f t="shared" si="0"/>
        <v>8</v>
      </c>
      <c r="B9" s="7"/>
      <c r="C9" s="7"/>
      <c r="D9" s="8" t="s">
        <v>23</v>
      </c>
      <c r="E9" s="10" t="s">
        <v>24</v>
      </c>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row>
    <row r="10" spans="1:35" ht="43.2" x14ac:dyDescent="0.3">
      <c r="A10" s="6">
        <f t="shared" si="0"/>
        <v>9</v>
      </c>
      <c r="B10" s="7"/>
      <c r="C10" s="7"/>
      <c r="D10" s="8" t="s">
        <v>25</v>
      </c>
      <c r="E10" s="9" t="s">
        <v>26</v>
      </c>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1:35" ht="28.8" x14ac:dyDescent="0.3">
      <c r="A11" s="6">
        <f t="shared" si="0"/>
        <v>10</v>
      </c>
      <c r="B11" s="7"/>
      <c r="C11" s="7"/>
      <c r="D11" s="8" t="s">
        <v>27</v>
      </c>
      <c r="E11" s="9" t="s">
        <v>28</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1:35" ht="28.8" x14ac:dyDescent="0.3">
      <c r="A12" s="6">
        <f t="shared" si="0"/>
        <v>11</v>
      </c>
      <c r="B12" s="7"/>
      <c r="C12" s="7"/>
      <c r="D12" s="8" t="s">
        <v>29</v>
      </c>
      <c r="E12" s="9" t="s">
        <v>30</v>
      </c>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5" ht="28.8" x14ac:dyDescent="0.3">
      <c r="A13" s="6">
        <f t="shared" si="0"/>
        <v>12</v>
      </c>
      <c r="B13" s="7"/>
      <c r="C13" s="7"/>
      <c r="D13" s="8" t="s">
        <v>21</v>
      </c>
      <c r="E13" s="9" t="s">
        <v>139</v>
      </c>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5" ht="100.8" x14ac:dyDescent="0.3">
      <c r="A14" s="6">
        <f t="shared" si="0"/>
        <v>13</v>
      </c>
      <c r="B14" s="7" t="s">
        <v>18</v>
      </c>
      <c r="C14" s="7" t="s">
        <v>31</v>
      </c>
      <c r="D14" s="8" t="s">
        <v>32</v>
      </c>
      <c r="E14" s="10" t="s">
        <v>33</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35" ht="57.6" x14ac:dyDescent="0.3">
      <c r="A15" s="6">
        <f t="shared" si="0"/>
        <v>14</v>
      </c>
      <c r="B15" s="7" t="s">
        <v>18</v>
      </c>
      <c r="C15" s="7" t="s">
        <v>34</v>
      </c>
      <c r="D15" s="8" t="s">
        <v>35</v>
      </c>
      <c r="E15" s="9" t="s">
        <v>36</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35" ht="43.2" x14ac:dyDescent="0.3">
      <c r="A16" s="6">
        <f t="shared" si="0"/>
        <v>15</v>
      </c>
      <c r="B16" s="7" t="s">
        <v>18</v>
      </c>
      <c r="C16" s="7" t="s">
        <v>37</v>
      </c>
      <c r="D16" s="8" t="s">
        <v>38</v>
      </c>
      <c r="E16" s="9" t="s">
        <v>16</v>
      </c>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7" spans="1:35" ht="72" x14ac:dyDescent="0.3">
      <c r="A17" s="6">
        <f t="shared" si="0"/>
        <v>16</v>
      </c>
      <c r="B17" s="7" t="s">
        <v>18</v>
      </c>
      <c r="C17" s="7" t="s">
        <v>39</v>
      </c>
      <c r="D17" s="8" t="s">
        <v>40</v>
      </c>
      <c r="E17" s="9" t="s">
        <v>41</v>
      </c>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ht="115.2" x14ac:dyDescent="0.3">
      <c r="A18" s="6">
        <f t="shared" si="0"/>
        <v>17</v>
      </c>
      <c r="B18" s="7" t="s">
        <v>18</v>
      </c>
      <c r="C18" s="7" t="s">
        <v>42</v>
      </c>
      <c r="D18" s="8" t="s">
        <v>43</v>
      </c>
      <c r="E18" s="9" t="s">
        <v>44</v>
      </c>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100.8" x14ac:dyDescent="0.3">
      <c r="A19" s="6">
        <f t="shared" si="0"/>
        <v>18</v>
      </c>
      <c r="B19" s="7" t="s">
        <v>18</v>
      </c>
      <c r="C19" s="7" t="s">
        <v>45</v>
      </c>
      <c r="D19" s="8" t="s">
        <v>46</v>
      </c>
      <c r="E19" s="10" t="s">
        <v>47</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1:35" ht="86.4" x14ac:dyDescent="0.3">
      <c r="A20" s="6">
        <f t="shared" si="0"/>
        <v>19</v>
      </c>
      <c r="B20" s="7" t="s">
        <v>18</v>
      </c>
      <c r="C20" s="7" t="s">
        <v>48</v>
      </c>
      <c r="D20" s="8" t="s">
        <v>49</v>
      </c>
      <c r="E20" s="10" t="s">
        <v>13</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1:35" ht="28.8" x14ac:dyDescent="0.3">
      <c r="A21" s="6">
        <f t="shared" si="0"/>
        <v>20</v>
      </c>
      <c r="B21" s="7" t="s">
        <v>18</v>
      </c>
      <c r="C21" s="7" t="s">
        <v>50</v>
      </c>
      <c r="D21" s="8" t="s">
        <v>51</v>
      </c>
      <c r="E21" s="9" t="s">
        <v>52</v>
      </c>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ht="86.4" x14ac:dyDescent="0.3">
      <c r="A22" s="6">
        <f t="shared" si="0"/>
        <v>21</v>
      </c>
      <c r="B22" s="7" t="s">
        <v>18</v>
      </c>
      <c r="C22" s="7" t="s">
        <v>53</v>
      </c>
      <c r="D22" s="8" t="s">
        <v>54</v>
      </c>
      <c r="E22" s="10" t="s">
        <v>13</v>
      </c>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ht="28.8" x14ac:dyDescent="0.3">
      <c r="A23" s="6">
        <f t="shared" si="0"/>
        <v>22</v>
      </c>
      <c r="B23" s="7" t="s">
        <v>18</v>
      </c>
      <c r="C23" s="7" t="s">
        <v>55</v>
      </c>
      <c r="D23" s="8" t="s">
        <v>56</v>
      </c>
      <c r="E23" s="10" t="s">
        <v>57</v>
      </c>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ht="28.8" x14ac:dyDescent="0.3">
      <c r="A24" s="6">
        <f t="shared" si="0"/>
        <v>23</v>
      </c>
      <c r="B24" s="7" t="s">
        <v>18</v>
      </c>
      <c r="C24" s="7" t="s">
        <v>58</v>
      </c>
      <c r="D24" s="8" t="s">
        <v>59</v>
      </c>
      <c r="E24" s="10" t="s">
        <v>60</v>
      </c>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28.8" x14ac:dyDescent="0.3">
      <c r="A25" s="6">
        <f t="shared" si="0"/>
        <v>24</v>
      </c>
      <c r="B25" s="7" t="s">
        <v>18</v>
      </c>
      <c r="C25" s="7" t="s">
        <v>61</v>
      </c>
      <c r="D25" s="8" t="s">
        <v>62</v>
      </c>
      <c r="E25" s="9" t="s">
        <v>63</v>
      </c>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ht="43.2" x14ac:dyDescent="0.3">
      <c r="A26" s="6">
        <f t="shared" si="0"/>
        <v>25</v>
      </c>
      <c r="B26" s="7" t="s">
        <v>18</v>
      </c>
      <c r="C26" s="7" t="s">
        <v>64</v>
      </c>
      <c r="D26" s="8" t="s">
        <v>65</v>
      </c>
      <c r="E26" s="9" t="s">
        <v>66</v>
      </c>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ht="57.6" x14ac:dyDescent="0.3">
      <c r="A27" s="6">
        <f t="shared" si="0"/>
        <v>26</v>
      </c>
      <c r="B27" s="7" t="s">
        <v>18</v>
      </c>
      <c r="C27" s="7" t="s">
        <v>64</v>
      </c>
      <c r="D27" s="8" t="s">
        <v>67</v>
      </c>
      <c r="E27" s="9" t="s">
        <v>68</v>
      </c>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ht="43.2" x14ac:dyDescent="0.3">
      <c r="A28" s="6">
        <f t="shared" si="0"/>
        <v>27</v>
      </c>
      <c r="B28" s="7" t="s">
        <v>18</v>
      </c>
      <c r="C28" s="7" t="s">
        <v>69</v>
      </c>
      <c r="D28" s="8" t="s">
        <v>70</v>
      </c>
      <c r="E28" s="10" t="s">
        <v>71</v>
      </c>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35" ht="144" x14ac:dyDescent="0.3">
      <c r="A29" s="6">
        <f t="shared" si="0"/>
        <v>28</v>
      </c>
      <c r="B29" s="7" t="s">
        <v>18</v>
      </c>
      <c r="C29" s="7" t="s">
        <v>72</v>
      </c>
      <c r="D29" s="8" t="s">
        <v>73</v>
      </c>
      <c r="E29" s="9" t="s">
        <v>74</v>
      </c>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35" ht="28.8" x14ac:dyDescent="0.3">
      <c r="A30" s="6">
        <f t="shared" si="0"/>
        <v>29</v>
      </c>
      <c r="B30" s="7" t="s">
        <v>18</v>
      </c>
      <c r="C30" s="7" t="s">
        <v>75</v>
      </c>
      <c r="D30" s="8" t="s">
        <v>76</v>
      </c>
      <c r="E30" s="10" t="s">
        <v>77</v>
      </c>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row>
    <row r="31" spans="1:35" ht="57.6" x14ac:dyDescent="0.3">
      <c r="A31" s="6">
        <f t="shared" si="0"/>
        <v>30</v>
      </c>
      <c r="B31" s="7" t="s">
        <v>5</v>
      </c>
      <c r="C31" s="7" t="s">
        <v>78</v>
      </c>
      <c r="D31" s="8" t="s">
        <v>79</v>
      </c>
      <c r="E31" s="9" t="s">
        <v>16</v>
      </c>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5" ht="86.4" x14ac:dyDescent="0.3">
      <c r="A32" s="6">
        <f t="shared" si="0"/>
        <v>31</v>
      </c>
      <c r="B32" s="7" t="s">
        <v>5</v>
      </c>
      <c r="C32" s="7" t="s">
        <v>80</v>
      </c>
      <c r="D32" s="8" t="s">
        <v>81</v>
      </c>
      <c r="E32" s="10" t="s">
        <v>13</v>
      </c>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row>
    <row r="33" spans="1:35" ht="57.6" x14ac:dyDescent="0.3">
      <c r="A33" s="6">
        <f t="shared" si="0"/>
        <v>32</v>
      </c>
      <c r="B33" s="7" t="s">
        <v>5</v>
      </c>
      <c r="C33" s="7" t="s">
        <v>82</v>
      </c>
      <c r="D33" s="8" t="s">
        <v>83</v>
      </c>
      <c r="E33" s="9" t="s">
        <v>28</v>
      </c>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ht="72" x14ac:dyDescent="0.3">
      <c r="A34" s="6">
        <f t="shared" si="0"/>
        <v>33</v>
      </c>
      <c r="B34" s="7" t="s">
        <v>5</v>
      </c>
      <c r="C34" s="7" t="s">
        <v>84</v>
      </c>
      <c r="D34" s="8" t="s">
        <v>85</v>
      </c>
      <c r="E34" s="10" t="s">
        <v>86</v>
      </c>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1:35" ht="57.6" x14ac:dyDescent="0.3">
      <c r="A35" s="6">
        <f t="shared" si="0"/>
        <v>34</v>
      </c>
      <c r="B35" s="7" t="s">
        <v>5</v>
      </c>
      <c r="C35" s="7" t="s">
        <v>87</v>
      </c>
      <c r="D35" s="8" t="s">
        <v>88</v>
      </c>
      <c r="E35" s="10" t="s">
        <v>89</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row>
    <row r="36" spans="1:35" ht="57.6" x14ac:dyDescent="0.3">
      <c r="A36" s="6">
        <f t="shared" si="0"/>
        <v>35</v>
      </c>
      <c r="B36" s="7" t="s">
        <v>18</v>
      </c>
      <c r="C36" s="7" t="s">
        <v>90</v>
      </c>
      <c r="D36" s="8" t="s">
        <v>91</v>
      </c>
      <c r="E36" s="9" t="s">
        <v>140</v>
      </c>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row>
    <row r="37" spans="1:35" ht="72" x14ac:dyDescent="0.3">
      <c r="A37" s="6">
        <f t="shared" si="0"/>
        <v>36</v>
      </c>
      <c r="B37" s="7" t="s">
        <v>5</v>
      </c>
      <c r="C37" s="7" t="s">
        <v>92</v>
      </c>
      <c r="D37" s="8" t="s">
        <v>93</v>
      </c>
      <c r="E37" s="9" t="s">
        <v>94</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row>
    <row r="38" spans="1:35" ht="57.6" x14ac:dyDescent="0.3">
      <c r="A38" s="6">
        <f t="shared" si="0"/>
        <v>37</v>
      </c>
      <c r="B38" s="7" t="s">
        <v>5</v>
      </c>
      <c r="C38" s="7" t="s">
        <v>95</v>
      </c>
      <c r="D38" s="8" t="s">
        <v>96</v>
      </c>
      <c r="E38" s="9" t="s">
        <v>141</v>
      </c>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row>
    <row r="39" spans="1:35" ht="57.6" x14ac:dyDescent="0.3">
      <c r="A39" s="6">
        <f t="shared" si="0"/>
        <v>38</v>
      </c>
      <c r="B39" s="7" t="s">
        <v>18</v>
      </c>
      <c r="C39" s="7" t="s">
        <v>97</v>
      </c>
      <c r="D39" s="8" t="s">
        <v>98</v>
      </c>
      <c r="E39" s="9" t="s">
        <v>99</v>
      </c>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row>
    <row r="40" spans="1:35" ht="72" x14ac:dyDescent="0.3">
      <c r="A40" s="6">
        <f t="shared" si="0"/>
        <v>39</v>
      </c>
      <c r="B40" s="7" t="s">
        <v>18</v>
      </c>
      <c r="C40" s="7" t="s">
        <v>100</v>
      </c>
      <c r="D40" s="8" t="s">
        <v>101</v>
      </c>
      <c r="E40" s="9" t="s">
        <v>142</v>
      </c>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row>
    <row r="41" spans="1:35" ht="43.2" x14ac:dyDescent="0.3">
      <c r="A41" s="6">
        <f t="shared" si="0"/>
        <v>40</v>
      </c>
      <c r="B41" s="7" t="s">
        <v>18</v>
      </c>
      <c r="C41" s="7" t="s">
        <v>102</v>
      </c>
      <c r="D41" s="8" t="s">
        <v>103</v>
      </c>
      <c r="E41" s="9" t="s">
        <v>104</v>
      </c>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row>
    <row r="42" spans="1:35" ht="86.4" x14ac:dyDescent="0.3">
      <c r="A42" s="6">
        <f t="shared" si="0"/>
        <v>41</v>
      </c>
      <c r="B42" s="7" t="s">
        <v>18</v>
      </c>
      <c r="C42" s="7" t="s">
        <v>105</v>
      </c>
      <c r="D42" s="8" t="s">
        <v>106</v>
      </c>
      <c r="E42" s="9" t="s">
        <v>107</v>
      </c>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row>
    <row r="43" spans="1:35" ht="57.6" x14ac:dyDescent="0.3">
      <c r="A43" s="6">
        <f t="shared" si="0"/>
        <v>42</v>
      </c>
      <c r="B43" s="7" t="s">
        <v>18</v>
      </c>
      <c r="C43" s="7" t="s">
        <v>105</v>
      </c>
      <c r="D43" s="8" t="s">
        <v>108</v>
      </c>
      <c r="E43" s="11" t="s">
        <v>89</v>
      </c>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row>
    <row r="44" spans="1:35" ht="86.4" x14ac:dyDescent="0.3">
      <c r="A44" s="6">
        <f t="shared" si="0"/>
        <v>43</v>
      </c>
      <c r="B44" s="7" t="s">
        <v>18</v>
      </c>
      <c r="C44" s="7" t="s">
        <v>109</v>
      </c>
      <c r="D44" s="8" t="s">
        <v>110</v>
      </c>
      <c r="E44" s="9" t="s">
        <v>143</v>
      </c>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row>
    <row r="45" spans="1:35" ht="158.4" x14ac:dyDescent="0.3">
      <c r="A45" s="6">
        <f t="shared" si="0"/>
        <v>44</v>
      </c>
      <c r="B45" s="7" t="s">
        <v>18</v>
      </c>
      <c r="C45" s="7" t="s">
        <v>111</v>
      </c>
      <c r="D45" s="8" t="s">
        <v>112</v>
      </c>
      <c r="E45" s="9" t="s">
        <v>113</v>
      </c>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1:35" ht="86.4" x14ac:dyDescent="0.3">
      <c r="A46" s="6">
        <f t="shared" si="0"/>
        <v>45</v>
      </c>
      <c r="B46" s="7" t="s">
        <v>18</v>
      </c>
      <c r="C46" s="7" t="s">
        <v>114</v>
      </c>
      <c r="D46" s="8" t="s">
        <v>115</v>
      </c>
      <c r="E46" s="10" t="s">
        <v>116</v>
      </c>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row>
    <row r="47" spans="1:35" ht="28.8" x14ac:dyDescent="0.3">
      <c r="A47" s="6">
        <f t="shared" si="0"/>
        <v>46</v>
      </c>
      <c r="B47" s="7" t="s">
        <v>18</v>
      </c>
      <c r="C47" s="7" t="s">
        <v>117</v>
      </c>
      <c r="D47" s="8" t="s">
        <v>118</v>
      </c>
      <c r="E47" s="9" t="s">
        <v>144</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row>
    <row r="48" spans="1:35" ht="57.6" x14ac:dyDescent="0.3">
      <c r="A48" s="6">
        <f t="shared" si="0"/>
        <v>47</v>
      </c>
      <c r="B48" s="7" t="s">
        <v>18</v>
      </c>
      <c r="C48" s="7" t="s">
        <v>119</v>
      </c>
      <c r="D48" s="8" t="s">
        <v>120</v>
      </c>
      <c r="E48" s="12" t="s">
        <v>145</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row>
    <row r="49" spans="1:35" ht="28.8" x14ac:dyDescent="0.3">
      <c r="A49" s="6">
        <f t="shared" si="0"/>
        <v>48</v>
      </c>
      <c r="B49" s="7" t="s">
        <v>18</v>
      </c>
      <c r="C49" s="7" t="s">
        <v>121</v>
      </c>
      <c r="D49" s="8" t="s">
        <v>122</v>
      </c>
      <c r="E49" s="9" t="s">
        <v>123</v>
      </c>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row>
    <row r="50" spans="1:35" ht="43.2" x14ac:dyDescent="0.3">
      <c r="A50" s="6">
        <f t="shared" si="0"/>
        <v>49</v>
      </c>
      <c r="B50" s="7" t="s">
        <v>18</v>
      </c>
      <c r="C50" s="7" t="s">
        <v>124</v>
      </c>
      <c r="D50" s="8" t="s">
        <v>125</v>
      </c>
      <c r="E50" s="10" t="s">
        <v>146</v>
      </c>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row>
    <row r="51" spans="1:35" ht="28.8" x14ac:dyDescent="0.3">
      <c r="A51" s="6">
        <f t="shared" si="0"/>
        <v>50</v>
      </c>
      <c r="B51" s="7"/>
      <c r="C51" s="7" t="s">
        <v>126</v>
      </c>
      <c r="D51" s="8" t="s">
        <v>127</v>
      </c>
      <c r="E51" s="9" t="s">
        <v>28</v>
      </c>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row>
    <row r="52" spans="1:35" ht="28.8" x14ac:dyDescent="0.3">
      <c r="A52" s="6">
        <f t="shared" si="0"/>
        <v>51</v>
      </c>
      <c r="B52" s="7" t="s">
        <v>18</v>
      </c>
      <c r="C52" s="7" t="s">
        <v>128</v>
      </c>
      <c r="D52" s="8" t="s">
        <v>129</v>
      </c>
      <c r="E52" s="9" t="s">
        <v>130</v>
      </c>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row>
    <row r="53" spans="1:35" ht="43.2" x14ac:dyDescent="0.3">
      <c r="A53" s="6">
        <f t="shared" si="0"/>
        <v>52</v>
      </c>
      <c r="B53" s="7" t="s">
        <v>18</v>
      </c>
      <c r="C53" s="7" t="s">
        <v>131</v>
      </c>
      <c r="D53" s="8" t="s">
        <v>132</v>
      </c>
      <c r="E53" s="9" t="s">
        <v>147</v>
      </c>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row>
    <row r="54" spans="1:35" ht="172.8" x14ac:dyDescent="0.3">
      <c r="A54" s="6">
        <f t="shared" si="0"/>
        <v>53</v>
      </c>
      <c r="B54" s="7" t="s">
        <v>18</v>
      </c>
      <c r="C54" s="7" t="s">
        <v>133</v>
      </c>
      <c r="D54" s="8" t="s">
        <v>134</v>
      </c>
      <c r="E54" s="9" t="s">
        <v>135</v>
      </c>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row>
    <row r="55" spans="1:35" ht="43.2" x14ac:dyDescent="0.3">
      <c r="A55" s="6">
        <f t="shared" si="0"/>
        <v>54</v>
      </c>
      <c r="B55" s="7" t="s">
        <v>18</v>
      </c>
      <c r="C55" s="7" t="s">
        <v>136</v>
      </c>
      <c r="D55" s="8" t="s">
        <v>137</v>
      </c>
      <c r="E55" s="9" t="s">
        <v>138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row>
    <row r="56" spans="1:35"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row>
    <row r="57" spans="1:35"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row>
    <row r="58" spans="1:35"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row>
    <row r="59" spans="1:35"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row>
    <row r="60" spans="1:35"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row>
    <row r="61" spans="1:35"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row>
    <row r="62" spans="1:35"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row>
    <row r="63" spans="1:35"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row>
    <row r="64" spans="1:35"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row>
    <row r="65" spans="1:35"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row>
    <row r="66" spans="1:35"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row>
    <row r="67" spans="1:35"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row>
    <row r="68" spans="1:35"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row>
    <row r="69" spans="1:35"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row>
    <row r="70" spans="1:35"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row>
    <row r="71" spans="1:35"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row>
    <row r="72" spans="1:35"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row>
    <row r="73" spans="1:35"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row>
    <row r="74" spans="1:35"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row>
    <row r="75" spans="1:35"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row>
    <row r="76" spans="1:35"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row>
    <row r="77" spans="1:35"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row>
    <row r="78" spans="1:35"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row>
    <row r="79" spans="1:35"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row>
    <row r="80" spans="1:35"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row>
    <row r="81" spans="1:35"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row>
    <row r="82" spans="1:35"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row>
    <row r="83" spans="1:35"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row>
    <row r="84" spans="1:35"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row>
    <row r="85" spans="1:35" x14ac:dyDescent="0.3">
      <c r="A85" s="5"/>
      <c r="B85" s="5"/>
      <c r="C85" s="5"/>
      <c r="D85" s="5"/>
      <c r="E85" s="5"/>
    </row>
  </sheetData>
  <autoFilter ref="E1:E55" xr:uid="{1776C024-89BF-4C35-A65D-9420164234C3}"/>
  <mergeCells count="2">
    <mergeCell ref="F1:AI84"/>
    <mergeCell ref="A56:E85"/>
  </mergeCells>
  <pageMargins left="0.7" right="0.7" top="0.75" bottom="0.75" header="0.3" footer="0.3"/>
  <pageSetup scale="20" fitToHeight="0" orientation="landscape"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C7F762CB801A4FBEDD6C7066663FAA" ma:contentTypeVersion="3" ma:contentTypeDescription="Een nieuw document maken." ma:contentTypeScope="" ma:versionID="d5cbbe07da95559993a8255e76432888">
  <xsd:schema xmlns:xsd="http://www.w3.org/2001/XMLSchema" xmlns:xs="http://www.w3.org/2001/XMLSchema" xmlns:p="http://schemas.microsoft.com/office/2006/metadata/properties" xmlns:ns2="1b659910-c70a-4a94-be5f-3563eda94c1f" targetNamespace="http://schemas.microsoft.com/office/2006/metadata/properties" ma:root="true" ma:fieldsID="ef74c1caffa17db35c7e9938f0f3558c" ns2:_="">
    <xsd:import namespace="1b659910-c70a-4a94-be5f-3563eda94c1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659910-c70a-4a94-be5f-3563eda94c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0CDBB-9E83-4B95-A18F-7A26F3EA2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659910-c70a-4a94-be5f-3563eda94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572693-BCB5-42B8-A1F1-FD79E046354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48C6988-4D67-4DB9-B971-4DB39EEA0B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Foto- 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Sieling - HIP</dc:creator>
  <cp:keywords/>
  <dc:description/>
  <cp:lastModifiedBy>Marit Sieling - HIP</cp:lastModifiedBy>
  <cp:revision/>
  <cp:lastPrinted>2026-06-29T10:43:20Z</cp:lastPrinted>
  <dcterms:created xsi:type="dcterms:W3CDTF">2026-06-22T09:32:43Z</dcterms:created>
  <dcterms:modified xsi:type="dcterms:W3CDTF">2026-06-29T10:43:38Z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0x01010017C7F762CB801A4FBEDD6C7066663FAA</vt:lpwstr>
  </property>
</Properties>
</file>