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8"/>
  <workbookPr/>
  <mc:AlternateContent xmlns:mc="http://schemas.openxmlformats.org/markup-compatibility/2006">
    <mc:Choice Requires="x15">
      <x15ac:absPath xmlns:x15ac="http://schemas.microsoft.com/office/spreadsheetml/2010/11/ac" url="https://grdebevelandennl.sharepoint.com/sites/KAP_OO_AFD_Inkoop/Gedeelde documenten/General/2026 - Trajecten/Sluisplein/"/>
    </mc:Choice>
  </mc:AlternateContent>
  <xr:revisionPtr revIDLastSave="142" documentId="8_{B3AD0CD8-82BF-4185-BD07-DEFA547F311A}" xr6:coauthVersionLast="47" xr6:coauthVersionMax="47" xr10:uidLastSave="{0EFD6234-849F-4D42-BF99-AADB3A85D9DD}"/>
  <bookViews>
    <workbookView xWindow="-120" yWindow="-120" windowWidth="29040" windowHeight="15840" tabRatio="775" xr2:uid="{00000000-000D-0000-FFFF-FFFF00000000}"/>
  </bookViews>
  <sheets>
    <sheet name="invulformulier" sheetId="21" r:id="rId1"/>
  </sheets>
  <definedNames>
    <definedName name="_xlnm.Print_Area" localSheetId="0">invulformulier!$B$1:$G$74</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21" l="1"/>
  <c r="E17" i="21"/>
  <c r="E18" i="21"/>
  <c r="E19" i="21"/>
  <c r="E20" i="21"/>
  <c r="E21" i="21"/>
  <c r="E22" i="21"/>
  <c r="E23" i="21"/>
  <c r="F24" i="21"/>
  <c r="G26" i="21"/>
  <c r="E24" i="21" l="1"/>
  <c r="F25" i="21" s="1"/>
  <c r="G25" i="21" s="1"/>
  <c r="E32" i="21"/>
  <c r="E44" i="21" l="1"/>
  <c r="E40" i="21"/>
  <c r="E36" i="21"/>
  <c r="G48" i="21"/>
  <c r="E53" i="21"/>
  <c r="E54" i="21"/>
  <c r="E55" i="21"/>
  <c r="F56" i="21"/>
  <c r="G58" i="21"/>
  <c r="C11" i="21" l="1"/>
  <c r="E56" i="21"/>
  <c r="F57" i="21" s="1"/>
  <c r="G57" i="21" s="1"/>
  <c r="F46" i="21" l="1"/>
  <c r="E45" i="21"/>
  <c r="E43" i="21"/>
  <c r="E42" i="21"/>
  <c r="E41" i="21"/>
  <c r="E39" i="21"/>
  <c r="E38" i="21"/>
  <c r="E37" i="21"/>
  <c r="E35" i="21"/>
  <c r="E34" i="21"/>
  <c r="E33" i="21"/>
  <c r="E31" i="21"/>
  <c r="E46" i="21" l="1"/>
  <c r="F47" i="21" s="1"/>
  <c r="G47" i="21" l="1"/>
  <c r="C10" i="21" s="1"/>
</calcChain>
</file>

<file path=xl/sharedStrings.xml><?xml version="1.0" encoding="utf-8"?>
<sst xmlns="http://schemas.openxmlformats.org/spreadsheetml/2006/main" count="88" uniqueCount="55">
  <si>
    <t>AANBESTEDING "Sluisplein Wemeldinge"</t>
  </si>
  <si>
    <t>Invulformulier Zero-Emissie materieel</t>
  </si>
  <si>
    <t>Instructie</t>
  </si>
  <si>
    <t>Alle blauwe velden invullen.
De fictieve meerwaarde wordt automatisch berekend</t>
  </si>
  <si>
    <t xml:space="preserve">Inschrijver </t>
  </si>
  <si>
    <t>Totale fictieve meerwaarde</t>
  </si>
  <si>
    <t>behaald</t>
  </si>
  <si>
    <t>te behalen</t>
  </si>
  <si>
    <t>WERKTUIGEN</t>
  </si>
  <si>
    <t>motor</t>
  </si>
  <si>
    <t>brandstof</t>
  </si>
  <si>
    <t>weegfactor</t>
  </si>
  <si>
    <t xml:space="preserve">waardering </t>
  </si>
  <si>
    <t>totaal aantal uren inzet</t>
  </si>
  <si>
    <t>totaal behaalde punten</t>
  </si>
  <si>
    <t xml:space="preserve">elektromotor </t>
  </si>
  <si>
    <t>stroom</t>
  </si>
  <si>
    <t>(zero-emissie)</t>
  </si>
  <si>
    <t>waterstof</t>
  </si>
  <si>
    <t>stage V</t>
  </si>
  <si>
    <t>HVO 100 (biodiesel)</t>
  </si>
  <si>
    <t>stage IV</t>
  </si>
  <si>
    <t>stage IIIb</t>
  </si>
  <si>
    <t>diesel / HVO(&lt;100)</t>
  </si>
  <si>
    <t>totale ureninzet</t>
  </si>
  <si>
    <t xml:space="preserve"> behaalde punten</t>
  </si>
  <si>
    <t>te behalen punten</t>
  </si>
  <si>
    <t>VOERTUIGEN</t>
  </si>
  <si>
    <t>aandrijving</t>
  </si>
  <si>
    <t>totaal aantal dagen inzet</t>
  </si>
  <si>
    <t>totale fictieve meerwaarde</t>
  </si>
  <si>
    <t>verbrandingsmotor</t>
  </si>
  <si>
    <t>groen gas (BNG/LBG)</t>
  </si>
  <si>
    <t>&amp; elektromotor</t>
  </si>
  <si>
    <t>aardgas (CNG/LNG)</t>
  </si>
  <si>
    <t>(plug-in hybride)</t>
  </si>
  <si>
    <t>HVO(&lt;100)/GTL</t>
  </si>
  <si>
    <t>benzine/diesel</t>
  </si>
  <si>
    <t>(hybride)</t>
  </si>
  <si>
    <t xml:space="preserve">verbrandingsmotor </t>
  </si>
  <si>
    <t>totale dageninzet</t>
  </si>
  <si>
    <t>GEREEDSCHAP</t>
  </si>
  <si>
    <t>HVO 100 (biodiesel) / ASPEN (biobenzine)</t>
  </si>
  <si>
    <t>diesel / HVO (&lt;100) / benzine</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</si>
  <si>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</si>
  <si>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</si>
  <si>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</si>
  <si>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</si>
  <si>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</si>
  <si>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</si>
  <si>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</si>
  <si>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</si>
  <si>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</si>
  <si>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Invulformulier geheel invullen, ondertekenen en bij de inschrijving voegen.</t>
  </si>
  <si>
    <t>De inschrijver draagt het risico van aanwezigheid van dit Invulformulier bij de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</si>
</sst>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0.0"/>
  </numFmts>
  <fonts count="19">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s>
  <borders count="6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style="medium">
        <color indexed="64"/>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36">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6" fillId="0" borderId="0" xfId="0" applyFont="1" applyAlignment="1">
      <alignment horizontal="center"/>
    </xf>
    <xf numFmtId="0" fontId="7" fillId="0" borderId="0" xfId="0" applyFont="1"/>
    <xf numFmtId="0" fontId="2" fillId="2" borderId="1" xfId="0" applyFont="1" applyFill="1" applyBorder="1" applyAlignment="1">
      <alignment vertical="center" wrapText="1"/>
    </xf>
    <xf numFmtId="164" fontId="11" fillId="0" borderId="0" xfId="1" applyNumberFormat="1" applyFont="1" applyBorder="1" applyAlignment="1" applyProtection="1">
      <alignment horizontal="center" vertical="center"/>
    </xf>
    <xf numFmtId="1" fontId="5" fillId="0" borderId="11" xfId="1" applyNumberFormat="1" applyFont="1" applyBorder="1" applyAlignment="1" applyProtection="1">
      <alignment horizontal="center"/>
    </xf>
    <xf numFmtId="1" fontId="5" fillId="0" borderId="19" xfId="1" applyNumberFormat="1" applyFont="1" applyBorder="1" applyAlignment="1" applyProtection="1">
      <alignment horizontal="center"/>
    </xf>
    <xf numFmtId="1" fontId="5" fillId="0" borderId="31" xfId="1" applyNumberFormat="1" applyFont="1" applyBorder="1" applyAlignment="1" applyProtection="1">
      <alignment horizontal="center"/>
    </xf>
    <xf numFmtId="1" fontId="5" fillId="0" borderId="6" xfId="1" applyNumberFormat="1" applyFont="1" applyBorder="1" applyAlignment="1" applyProtection="1">
      <alignment horizontal="center"/>
    </xf>
    <xf numFmtId="1" fontId="5" fillId="0" borderId="15" xfId="1" applyNumberFormat="1" applyFont="1" applyBorder="1" applyAlignment="1" applyProtection="1">
      <alignment horizontal="center"/>
    </xf>
    <xf numFmtId="1" fontId="5" fillId="0" borderId="21" xfId="1" applyNumberFormat="1" applyFont="1" applyBorder="1" applyAlignment="1" applyProtection="1">
      <alignment horizontal="center"/>
    </xf>
    <xf numFmtId="1" fontId="5" fillId="0" borderId="7" xfId="1" applyNumberFormat="1" applyFont="1" applyBorder="1" applyAlignment="1" applyProtection="1">
      <alignment horizontal="center"/>
    </xf>
    <xf numFmtId="1" fontId="3" fillId="0" borderId="12" xfId="1" applyNumberFormat="1" applyFont="1" applyBorder="1" applyAlignment="1" applyProtection="1">
      <alignment horizontal="center"/>
    </xf>
    <xf numFmtId="44" fontId="5" fillId="0" borderId="0" xfId="1" applyFont="1" applyProtection="1"/>
    <xf numFmtId="165" fontId="5" fillId="0" borderId="17" xfId="1" applyNumberFormat="1" applyFont="1" applyBorder="1" applyAlignment="1" applyProtection="1">
      <alignment horizontal="center"/>
    </xf>
    <xf numFmtId="1" fontId="3" fillId="0" borderId="20" xfId="1" applyNumberFormat="1" applyFont="1" applyBorder="1" applyAlignment="1" applyProtection="1">
      <alignment horizontal="center"/>
    </xf>
    <xf numFmtId="1" fontId="5" fillId="0" borderId="37" xfId="1" applyNumberFormat="1" applyFont="1" applyBorder="1" applyAlignment="1" applyProtection="1">
      <alignment horizontal="center"/>
    </xf>
    <xf numFmtId="1" fontId="5" fillId="0" borderId="17" xfId="1" applyNumberFormat="1" applyFont="1" applyBorder="1" applyAlignment="1" applyProtection="1">
      <alignment horizontal="center"/>
    </xf>
    <xf numFmtId="1" fontId="5" fillId="0" borderId="41" xfId="1" applyNumberFormat="1" applyFont="1" applyBorder="1" applyAlignment="1" applyProtection="1">
      <alignment horizontal="center"/>
    </xf>
    <xf numFmtId="0" fontId="2" fillId="2" borderId="24" xfId="0" applyFont="1" applyFill="1" applyBorder="1" applyAlignment="1">
      <alignment vertical="center" wrapText="1"/>
    </xf>
    <xf numFmtId="0" fontId="2" fillId="2" borderId="27" xfId="0" applyFont="1" applyFill="1" applyBorder="1" applyAlignment="1">
      <alignment vertical="center" wrapText="1"/>
    </xf>
    <xf numFmtId="0" fontId="5" fillId="0" borderId="12" xfId="0" applyFont="1" applyBorder="1" applyAlignment="1">
      <alignment wrapText="1"/>
    </xf>
    <xf numFmtId="0" fontId="5" fillId="0" borderId="9" xfId="0" applyFont="1" applyBorder="1" applyAlignment="1">
      <alignment wrapText="1"/>
    </xf>
    <xf numFmtId="0" fontId="5" fillId="0" borderId="29" xfId="0" applyFont="1" applyBorder="1" applyAlignment="1">
      <alignment wrapText="1"/>
    </xf>
    <xf numFmtId="0" fontId="5" fillId="0" borderId="23" xfId="0" applyFont="1" applyBorder="1" applyAlignment="1">
      <alignment wrapText="1"/>
    </xf>
    <xf numFmtId="0" fontId="5" fillId="0" borderId="30" xfId="0" applyFont="1" applyBorder="1" applyAlignment="1">
      <alignment wrapText="1"/>
    </xf>
    <xf numFmtId="0" fontId="5" fillId="0" borderId="10" xfId="0" applyFont="1" applyBorder="1" applyAlignment="1">
      <alignment wrapText="1"/>
    </xf>
    <xf numFmtId="0" fontId="5" fillId="0" borderId="13" xfId="0" applyFont="1" applyBorder="1" applyAlignment="1">
      <alignment wrapText="1"/>
    </xf>
    <xf numFmtId="0" fontId="5" fillId="0" borderId="5" xfId="0" applyFont="1" applyBorder="1" applyAlignment="1">
      <alignment wrapText="1"/>
    </xf>
    <xf numFmtId="0" fontId="5" fillId="0" borderId="14" xfId="0" applyFont="1" applyBorder="1" applyAlignment="1">
      <alignment wrapText="1"/>
    </xf>
    <xf numFmtId="0" fontId="5" fillId="0" borderId="16" xfId="0" applyFont="1" applyBorder="1" applyAlignment="1">
      <alignment wrapText="1"/>
    </xf>
    <xf numFmtId="164" fontId="5" fillId="0" borderId="0" xfId="0" applyNumberFormat="1" applyFont="1"/>
    <xf numFmtId="0" fontId="5" fillId="0" borderId="20" xfId="0" applyFont="1" applyBorder="1" applyAlignment="1">
      <alignment wrapText="1"/>
    </xf>
    <xf numFmtId="0" fontId="5" fillId="0" borderId="22" xfId="0" applyFont="1" applyBorder="1" applyAlignment="1">
      <alignment wrapText="1"/>
    </xf>
    <xf numFmtId="0" fontId="5" fillId="0" borderId="32" xfId="0" applyFont="1" applyBorder="1" applyAlignment="1">
      <alignment wrapText="1"/>
    </xf>
    <xf numFmtId="0" fontId="12" fillId="0" borderId="12" xfId="0" applyFont="1" applyBorder="1"/>
    <xf numFmtId="0" fontId="12" fillId="0" borderId="33" xfId="0" applyFont="1" applyBorder="1"/>
    <xf numFmtId="0" fontId="12" fillId="0" borderId="0" xfId="0" applyFont="1"/>
    <xf numFmtId="0" fontId="12" fillId="0" borderId="13" xfId="0" applyFont="1" applyBorder="1"/>
    <xf numFmtId="0" fontId="4" fillId="0" borderId="34" xfId="0" applyFont="1" applyBorder="1"/>
    <xf numFmtId="0" fontId="12" fillId="0" borderId="19" xfId="0" applyFont="1" applyBorder="1"/>
    <xf numFmtId="0" fontId="4" fillId="0" borderId="35" xfId="0" applyFont="1" applyBorder="1"/>
    <xf numFmtId="0" fontId="12" fillId="0" borderId="36" xfId="0" applyFont="1" applyBorder="1"/>
    <xf numFmtId="0" fontId="5" fillId="0" borderId="1" xfId="0" applyFont="1" applyBorder="1" applyAlignment="1">
      <alignment wrapText="1"/>
    </xf>
    <xf numFmtId="0" fontId="5" fillId="0" borderId="8" xfId="0" applyFont="1" applyBorder="1" applyAlignment="1">
      <alignment wrapText="1"/>
    </xf>
    <xf numFmtId="0" fontId="5" fillId="0" borderId="38" xfId="0" applyFont="1" applyBorder="1" applyAlignment="1">
      <alignment wrapText="1"/>
    </xf>
    <xf numFmtId="0" fontId="5" fillId="0" borderId="18" xfId="0" applyFont="1" applyBorder="1" applyAlignment="1">
      <alignment wrapText="1"/>
    </xf>
    <xf numFmtId="0" fontId="5" fillId="0" borderId="40" xfId="0" applyFont="1" applyBorder="1" applyAlignment="1">
      <alignment wrapText="1"/>
    </xf>
    <xf numFmtId="0" fontId="12" fillId="0" borderId="29" xfId="0" applyFont="1" applyBorder="1" applyAlignment="1">
      <alignment wrapText="1"/>
    </xf>
    <xf numFmtId="0" fontId="5" fillId="0" borderId="34" xfId="0" applyFont="1" applyBorder="1"/>
    <xf numFmtId="0" fontId="2" fillId="2" borderId="42" xfId="0" applyFont="1" applyFill="1" applyBorder="1" applyAlignment="1">
      <alignment vertical="center" wrapText="1"/>
    </xf>
    <xf numFmtId="0" fontId="5" fillId="0" borderId="43" xfId="0" applyFont="1" applyBorder="1" applyAlignment="1">
      <alignment wrapText="1"/>
    </xf>
    <xf numFmtId="0" fontId="5" fillId="0" borderId="44" xfId="0" applyFont="1" applyBorder="1" applyAlignment="1">
      <alignment wrapText="1"/>
    </xf>
    <xf numFmtId="0" fontId="5" fillId="0" borderId="45" xfId="0" applyFont="1" applyBorder="1" applyAlignment="1">
      <alignment wrapText="1"/>
    </xf>
    <xf numFmtId="0" fontId="12" fillId="0" borderId="32" xfId="0" applyFont="1" applyBorder="1"/>
    <xf numFmtId="164" fontId="11" fillId="0" borderId="0" xfId="1" applyNumberFormat="1" applyFont="1" applyFill="1" applyBorder="1" applyAlignment="1" applyProtection="1">
      <alignment horizontal="center" vertical="center"/>
    </xf>
    <xf numFmtId="0" fontId="2" fillId="0" borderId="0" xfId="0" applyFont="1" applyAlignment="1">
      <alignment vertical="top" wrapText="1"/>
    </xf>
    <xf numFmtId="164" fontId="11" fillId="0" borderId="0" xfId="1" applyNumberFormat="1" applyFont="1" applyFill="1" applyBorder="1" applyAlignment="1" applyProtection="1">
      <alignment vertical="center"/>
    </xf>
    <xf numFmtId="0" fontId="8" fillId="3" borderId="24" xfId="0" applyFont="1" applyFill="1" applyBorder="1" applyAlignment="1">
      <alignment horizontal="left" vertical="center"/>
    </xf>
    <xf numFmtId="0" fontId="8" fillId="3" borderId="25" xfId="0" applyFont="1" applyFill="1" applyBorder="1" applyAlignment="1">
      <alignment horizontal="left" vertical="center"/>
    </xf>
    <xf numFmtId="0" fontId="8" fillId="3" borderId="26" xfId="0" applyFont="1" applyFill="1" applyBorder="1" applyAlignment="1">
      <alignment horizontal="left" vertical="center"/>
    </xf>
    <xf numFmtId="0" fontId="5" fillId="0" borderId="38" xfId="0" applyFont="1" applyBorder="1"/>
    <xf numFmtId="0" fontId="5" fillId="0" borderId="47" xfId="0" applyFont="1" applyBorder="1"/>
    <xf numFmtId="0" fontId="2" fillId="2" borderId="25" xfId="0" applyFont="1" applyFill="1" applyBorder="1" applyAlignment="1">
      <alignment vertical="center"/>
    </xf>
    <xf numFmtId="0" fontId="12" fillId="0" borderId="33" xfId="0" applyFont="1" applyBorder="1" applyAlignment="1">
      <alignment horizontal="right"/>
    </xf>
    <xf numFmtId="0" fontId="12" fillId="0" borderId="34" xfId="0" applyFont="1" applyBorder="1" applyAlignment="1">
      <alignment horizontal="right"/>
    </xf>
    <xf numFmtId="0" fontId="13" fillId="0" borderId="35" xfId="0" applyFont="1" applyBorder="1" applyAlignment="1">
      <alignment horizontal="right"/>
    </xf>
    <xf numFmtId="0" fontId="2" fillId="2" borderId="26" xfId="0" applyFont="1" applyFill="1" applyBorder="1" applyAlignment="1">
      <alignment horizontal="left" wrapText="1"/>
    </xf>
    <xf numFmtId="0" fontId="5" fillId="0" borderId="28" xfId="0" applyFont="1" applyBorder="1"/>
    <xf numFmtId="0" fontId="5" fillId="0" borderId="2" xfId="0" applyFont="1" applyBorder="1"/>
    <xf numFmtId="0" fontId="2" fillId="2" borderId="52" xfId="0" applyFont="1" applyFill="1" applyBorder="1" applyAlignment="1">
      <alignment vertical="center" wrapText="1"/>
    </xf>
    <xf numFmtId="1" fontId="5" fillId="0" borderId="60" xfId="2" applyNumberFormat="1" applyFont="1" applyBorder="1" applyAlignment="1" applyProtection="1">
      <alignment horizontal="center"/>
    </xf>
    <xf numFmtId="0" fontId="18" fillId="0" borderId="0" xfId="0" applyFont="1"/>
    <xf numFmtId="49" fontId="5" fillId="0" borderId="0" xfId="0" applyNumberFormat="1" applyFont="1" applyAlignment="1">
      <alignment horizontal="left"/>
    </xf>
    <xf numFmtId="1" fontId="5" fillId="4" borderId="53" xfId="2" applyNumberFormat="1" applyFont="1" applyFill="1" applyBorder="1" applyAlignment="1" applyProtection="1">
      <alignment horizontal="center"/>
      <protection locked="0"/>
    </xf>
    <xf numFmtId="1" fontId="5" fillId="4" borderId="54" xfId="2" applyNumberFormat="1" applyFont="1" applyFill="1" applyBorder="1" applyAlignment="1" applyProtection="1">
      <alignment horizontal="center"/>
      <protection locked="0"/>
    </xf>
    <xf numFmtId="1" fontId="5" fillId="4" borderId="55" xfId="2" applyNumberFormat="1" applyFont="1" applyFill="1" applyBorder="1" applyAlignment="1" applyProtection="1">
      <alignment horizontal="center"/>
      <protection locked="0"/>
    </xf>
    <xf numFmtId="1" fontId="5" fillId="4" borderId="56" xfId="2" applyNumberFormat="1" applyFont="1" applyFill="1" applyBorder="1" applyAlignment="1" applyProtection="1">
      <alignment horizontal="center"/>
      <protection locked="0"/>
    </xf>
    <xf numFmtId="1" fontId="5" fillId="4" borderId="57" xfId="2" applyNumberFormat="1" applyFont="1" applyFill="1" applyBorder="1" applyAlignment="1" applyProtection="1">
      <alignment horizontal="center"/>
      <protection locked="0"/>
    </xf>
    <xf numFmtId="1" fontId="5" fillId="4" borderId="58" xfId="2" applyNumberFormat="1" applyFont="1" applyFill="1" applyBorder="1" applyAlignment="1" applyProtection="1">
      <alignment horizontal="center"/>
      <protection locked="0"/>
    </xf>
    <xf numFmtId="1" fontId="5" fillId="4" borderId="59" xfId="2" applyNumberFormat="1" applyFont="1" applyFill="1" applyBorder="1" applyAlignment="1" applyProtection="1">
      <alignment horizontal="center"/>
      <protection locked="0"/>
    </xf>
    <xf numFmtId="1" fontId="5" fillId="4" borderId="60" xfId="2" applyNumberFormat="1" applyFont="1" applyFill="1" applyBorder="1" applyAlignment="1" applyProtection="1">
      <alignment horizontal="center"/>
      <protection locked="0"/>
    </xf>
    <xf numFmtId="1" fontId="5" fillId="4" borderId="61" xfId="2" applyNumberFormat="1" applyFont="1" applyFill="1" applyBorder="1" applyAlignment="1" applyProtection="1">
      <alignment horizontal="center"/>
      <protection locked="0"/>
    </xf>
    <xf numFmtId="0" fontId="5" fillId="0" borderId="39" xfId="0" applyFont="1" applyBorder="1" applyAlignment="1">
      <alignment vertical="top" wrapText="1"/>
    </xf>
    <xf numFmtId="165" fontId="5" fillId="0" borderId="11" xfId="1" applyNumberFormat="1" applyFont="1" applyBorder="1" applyAlignment="1" applyProtection="1">
      <alignment horizontal="center"/>
    </xf>
    <xf numFmtId="165" fontId="5" fillId="0" borderId="15" xfId="1" applyNumberFormat="1" applyFont="1" applyBorder="1" applyAlignment="1" applyProtection="1">
      <alignment horizontal="center"/>
    </xf>
    <xf numFmtId="165" fontId="5" fillId="0" borderId="31" xfId="1" applyNumberFormat="1" applyFont="1" applyBorder="1" applyAlignment="1" applyProtection="1">
      <alignment horizontal="center"/>
    </xf>
    <xf numFmtId="165" fontId="5" fillId="0" borderId="6" xfId="1" applyNumberFormat="1" applyFont="1" applyBorder="1" applyAlignment="1" applyProtection="1">
      <alignment horizontal="center"/>
    </xf>
    <xf numFmtId="165" fontId="5" fillId="0" borderId="7" xfId="1" applyNumberFormat="1" applyFont="1" applyBorder="1" applyAlignment="1" applyProtection="1">
      <alignment horizontal="center"/>
    </xf>
    <xf numFmtId="1" fontId="5" fillId="0" borderId="53" xfId="2" applyNumberFormat="1" applyFont="1" applyBorder="1" applyAlignment="1" applyProtection="1">
      <alignment horizontal="center"/>
    </xf>
    <xf numFmtId="0" fontId="5" fillId="0" borderId="67" xfId="0" applyFont="1" applyBorder="1"/>
    <xf numFmtId="0" fontId="2" fillId="2" borderId="3" xfId="0" applyFont="1" applyFill="1" applyBorder="1" applyAlignment="1">
      <alignment vertical="center" wrapText="1"/>
    </xf>
    <xf numFmtId="0" fontId="8" fillId="3" borderId="24" xfId="0" applyFont="1" applyFill="1" applyBorder="1" applyAlignment="1">
      <alignment vertical="center"/>
    </xf>
    <xf numFmtId="0" fontId="8" fillId="3" borderId="26" xfId="0" applyFont="1" applyFill="1" applyBorder="1" applyAlignment="1">
      <alignment vertical="center"/>
    </xf>
    <xf numFmtId="0" fontId="0" fillId="0" borderId="0" xfId="0" applyAlignment="1">
      <alignment horizontal="left"/>
    </xf>
    <xf numFmtId="0" fontId="0" fillId="0" borderId="0" xfId="0" applyAlignment="1">
      <alignment horizontal="left" wrapText="1"/>
    </xf>
    <xf numFmtId="0" fontId="15" fillId="0" borderId="0" xfId="0" applyFont="1" applyAlignment="1">
      <alignment vertical="center"/>
    </xf>
    <xf numFmtId="0" fontId="14" fillId="0" borderId="0" xfId="0" applyFont="1" applyAlignment="1">
      <alignment vertical="center"/>
    </xf>
    <xf numFmtId="1" fontId="5" fillId="0" borderId="48" xfId="0" applyNumberFormat="1" applyFont="1" applyBorder="1" applyAlignment="1" applyProtection="1">
      <alignment horizontal="center"/>
      <protection locked="0"/>
    </xf>
    <xf numFmtId="1" fontId="5" fillId="0" borderId="34" xfId="0" applyNumberFormat="1" applyFont="1" applyBorder="1" applyAlignment="1" applyProtection="1">
      <alignment horizontal="center"/>
      <protection locked="0"/>
    </xf>
    <xf numFmtId="1" fontId="5" fillId="0" borderId="49" xfId="0" applyNumberFormat="1" applyFont="1" applyBorder="1" applyAlignment="1" applyProtection="1">
      <alignment horizontal="center"/>
      <protection locked="0"/>
    </xf>
    <xf numFmtId="1" fontId="5" fillId="0" borderId="50" xfId="0" applyNumberFormat="1" applyFont="1" applyBorder="1" applyAlignment="1" applyProtection="1">
      <alignment horizontal="center"/>
      <protection locked="0"/>
    </xf>
    <xf numFmtId="1" fontId="5" fillId="0" borderId="46" xfId="0" applyNumberFormat="1" applyFont="1" applyBorder="1" applyAlignment="1" applyProtection="1">
      <alignment horizontal="center"/>
      <protection locked="0"/>
    </xf>
    <xf numFmtId="165" fontId="5" fillId="0" borderId="48" xfId="0" applyNumberFormat="1" applyFont="1" applyBorder="1" applyAlignment="1" applyProtection="1">
      <alignment horizontal="center"/>
      <protection locked="0"/>
    </xf>
    <xf numFmtId="1" fontId="5" fillId="0" borderId="51" xfId="0" applyNumberFormat="1" applyFont="1" applyBorder="1" applyAlignment="1" applyProtection="1">
      <alignment horizontal="center"/>
      <protection locked="0"/>
    </xf>
    <xf numFmtId="1" fontId="5" fillId="0" borderId="33" xfId="0" applyNumberFormat="1" applyFont="1" applyBorder="1" applyAlignment="1" applyProtection="1">
      <alignment horizontal="center"/>
      <protection locked="0"/>
    </xf>
    <xf numFmtId="0" fontId="16" fillId="4" borderId="0" xfId="0" applyFont="1" applyFill="1" applyProtection="1">
      <protection locked="0"/>
    </xf>
    <xf numFmtId="0" fontId="9" fillId="4" borderId="0" xfId="0" applyFont="1" applyFill="1"/>
    <xf numFmtId="44" fontId="13" fillId="0" borderId="59" xfId="1" applyFont="1" applyBorder="1" applyAlignment="1" applyProtection="1">
      <alignment horizontal="right"/>
      <protection locked="0"/>
    </xf>
    <xf numFmtId="44" fontId="10" fillId="0" borderId="28" xfId="0" applyNumberFormat="1" applyFont="1" applyBorder="1" applyAlignment="1">
      <alignment horizontal="right"/>
    </xf>
    <xf numFmtId="44" fontId="17" fillId="0" borderId="4" xfId="1" applyFont="1" applyBorder="1" applyAlignment="1" applyProtection="1">
      <alignment horizontal="right"/>
    </xf>
    <xf numFmtId="44" fontId="11" fillId="0" borderId="4" xfId="1" applyFont="1" applyBorder="1" applyAlignment="1" applyProtection="1">
      <alignment vertical="center"/>
      <protection locked="0"/>
    </xf>
    <xf numFmtId="44" fontId="10" fillId="0" borderId="2" xfId="1" applyFont="1" applyBorder="1" applyAlignment="1" applyProtection="1">
      <alignment vertical="center"/>
      <protection locked="0"/>
    </xf>
    <xf numFmtId="44" fontId="5" fillId="0" borderId="56" xfId="1" applyFont="1" applyBorder="1" applyAlignment="1" applyProtection="1">
      <alignment horizontal="right"/>
    </xf>
    <xf numFmtId="0" fontId="0" fillId="0" borderId="0" xfId="0" applyAlignment="1">
      <alignment horizontal="left" vertical="top" wrapText="1"/>
    </xf>
    <xf numFmtId="0" fontId="5" fillId="4" borderId="24" xfId="0" applyFont="1" applyFill="1" applyBorder="1" applyAlignment="1" applyProtection="1">
      <alignment horizontal="left"/>
      <protection locked="0"/>
    </xf>
    <xf numFmtId="0" fontId="5" fillId="4" borderId="25" xfId="0" applyFont="1" applyFill="1" applyBorder="1" applyAlignment="1" applyProtection="1">
      <alignment horizontal="left"/>
      <protection locked="0"/>
    </xf>
    <xf numFmtId="0" fontId="5" fillId="4" borderId="26" xfId="0" applyFont="1" applyFill="1" applyBorder="1" applyAlignment="1" applyProtection="1">
      <alignment horizontal="left"/>
      <protection locked="0"/>
    </xf>
    <xf numFmtId="0" fontId="0" fillId="0" borderId="0" xfId="0" applyAlignment="1">
      <alignment horizontal="left" wrapText="1"/>
    </xf>
    <xf numFmtId="1" fontId="5" fillId="0" borderId="53" xfId="0" applyNumberFormat="1" applyFont="1" applyBorder="1" applyAlignment="1" applyProtection="1">
      <alignment horizontal="center" vertical="center"/>
      <protection locked="0"/>
    </xf>
    <xf numFmtId="1" fontId="5" fillId="0" borderId="65" xfId="0" applyNumberFormat="1" applyFont="1" applyBorder="1" applyAlignment="1" applyProtection="1">
      <alignment horizontal="center" vertical="center"/>
      <protection locked="0"/>
    </xf>
    <xf numFmtId="165" fontId="5" fillId="0" borderId="54" xfId="0" applyNumberFormat="1" applyFont="1" applyBorder="1" applyAlignment="1" applyProtection="1">
      <alignment horizontal="center" vertical="center"/>
      <protection locked="0"/>
    </xf>
    <xf numFmtId="165" fontId="5" fillId="0" borderId="58" xfId="0" applyNumberFormat="1" applyFont="1" applyBorder="1" applyAlignment="1" applyProtection="1">
      <alignment horizontal="center" vertical="center"/>
      <protection locked="0"/>
    </xf>
    <xf numFmtId="1" fontId="5" fillId="0" borderId="54" xfId="0" applyNumberFormat="1" applyFont="1" applyBorder="1" applyAlignment="1" applyProtection="1">
      <alignment horizontal="center" vertical="center"/>
      <protection locked="0"/>
    </xf>
    <xf numFmtId="1" fontId="5" fillId="0" borderId="58" xfId="0" applyNumberFormat="1" applyFont="1" applyBorder="1" applyAlignment="1" applyProtection="1">
      <alignment horizontal="center" vertical="center"/>
      <protection locked="0"/>
    </xf>
    <xf numFmtId="1" fontId="5" fillId="0" borderId="66" xfId="0" applyNumberFormat="1" applyFont="1" applyBorder="1" applyAlignment="1" applyProtection="1">
      <alignment horizontal="center" vertical="center"/>
      <protection locked="0"/>
    </xf>
    <xf numFmtId="0" fontId="5" fillId="0" borderId="62" xfId="0" applyFont="1" applyBorder="1" applyAlignment="1">
      <alignment horizontal="left" vertical="center" wrapText="1"/>
    </xf>
    <xf numFmtId="0" fontId="5" fillId="0" borderId="23" xfId="0" applyFont="1" applyBorder="1" applyAlignment="1">
      <alignment horizontal="left" vertical="center" wrapText="1"/>
    </xf>
    <xf numFmtId="0" fontId="5" fillId="0" borderId="64" xfId="0" applyFont="1" applyBorder="1" applyAlignment="1">
      <alignment horizontal="left" vertical="center" wrapText="1"/>
    </xf>
    <xf numFmtId="0" fontId="5" fillId="0" borderId="63" xfId="0" applyFont="1" applyBorder="1" applyAlignment="1">
      <alignment horizontal="left" vertical="center" wrapText="1"/>
    </xf>
  </cellXfs>
  <cellStyles count="4">
    <cellStyle name="Procent" xfId="2" builtinId="5"/>
    <cellStyle name="Standaard" xfId="0" builtinId="0"/>
    <cellStyle name="Valuta" xfId="1" builtinId="4"/>
    <cellStyle name="Valuta 2" xfId="3" xr:uid="{18CA0A06-0E54-415F-9E1D-DE2C5F4CDE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38100</xdr:colOff>
      <xdr:row>1</xdr:row>
      <xdr:rowOff>140913</xdr:rowOff>
    </xdr:from>
    <xdr:to>
      <xdr:col>6</xdr:col>
      <xdr:colOff>1030113</xdr:colOff>
      <xdr:row>4</xdr:row>
      <xdr:rowOff>485773</xdr:rowOff>
    </xdr:to>
    <xdr:pic>
      <xdr:nvPicPr>
        <xdr:cNvPr id="2" name="Afbeelding 1" descr="Gemeente Kapelle - Werken bij de Bevelanden">
          <a:extLst>
            <a:ext uri="{FF2B5EF4-FFF2-40B4-BE49-F238E27FC236}">
              <a16:creationId xmlns:a16="http://schemas.microsoft.com/office/drawing/2014/main" id="{0EDDADBF-15B2-A9DE-0156-806B81A75E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86175" y="379038"/>
          <a:ext cx="3373263" cy="887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tabColor rgb="FF0070C0"/>
    <pageSetUpPr fitToPage="1"/>
  </sheetPr>
  <dimension ref="B1:N75"/>
  <sheetViews>
    <sheetView showGridLines="0" tabSelected="1" zoomScaleNormal="100" workbookViewId="0">
      <selection activeCell="F27" sqref="F27"/>
    </sheetView>
  </sheetViews>
  <sheetFormatPr defaultColWidth="9.140625" defaultRowHeight="15"/>
  <cols>
    <col min="1" max="1" width="1.28515625" customWidth="1"/>
    <col min="2" max="2" width="19.85546875" customWidth="1"/>
    <col min="3" max="3" width="23" style="7" bestFit="1" customWidth="1"/>
    <col min="4" max="4" width="10.5703125" bestFit="1" customWidth="1"/>
    <col min="5" max="6" width="17.85546875" customWidth="1"/>
    <col min="7" max="7" width="19.28515625" customWidth="1"/>
    <col min="8" max="10" width="16" style="8" customWidth="1"/>
    <col min="11" max="11" width="16.42578125" bestFit="1" customWidth="1"/>
    <col min="12" max="12" width="13.7109375" bestFit="1" customWidth="1"/>
    <col min="13" max="13" width="21.28515625" customWidth="1"/>
    <col min="14" max="31" width="11.5703125" customWidth="1"/>
    <col min="32" max="32" width="9.140625" customWidth="1"/>
    <col min="33" max="33" width="10.85546875" customWidth="1"/>
    <col min="34" max="34" width="14.42578125" customWidth="1"/>
    <col min="35" max="35" width="9.140625" customWidth="1"/>
    <col min="36" max="36" width="13.28515625" customWidth="1"/>
  </cols>
  <sheetData>
    <row r="1" spans="2:14" s="1" customFormat="1" ht="18.75">
      <c r="B1" s="112" t="s">
        <v>0</v>
      </c>
      <c r="C1" s="113"/>
      <c r="D1" s="113"/>
    </row>
    <row r="2" spans="2:14" s="3" customFormat="1" ht="18.75">
      <c r="B2" s="2" t="s">
        <v>1</v>
      </c>
      <c r="G2" s="4"/>
      <c r="H2" s="4"/>
      <c r="J2" s="4"/>
      <c r="K2" s="4"/>
      <c r="M2" s="4"/>
      <c r="N2" s="4"/>
    </row>
    <row r="3" spans="2:14" s="3" customFormat="1" ht="8.4499999999999993" customHeight="1">
      <c r="B3" s="2"/>
      <c r="G3" s="4"/>
      <c r="H3" s="4"/>
      <c r="J3" s="4"/>
      <c r="K3" s="4"/>
      <c r="M3" s="4"/>
      <c r="N3" s="4"/>
    </row>
    <row r="4" spans="2:14" s="3" customFormat="1" ht="15.75">
      <c r="B4" s="78" t="s">
        <v>2</v>
      </c>
      <c r="C4"/>
      <c r="G4" s="4"/>
      <c r="H4" s="4"/>
      <c r="J4" s="4"/>
      <c r="K4" s="4"/>
      <c r="M4" s="4"/>
      <c r="N4" s="4"/>
    </row>
    <row r="5" spans="2:14" s="3" customFormat="1" ht="47.25" customHeight="1">
      <c r="B5" s="120" t="s">
        <v>3</v>
      </c>
      <c r="C5" s="120"/>
      <c r="G5" s="4"/>
      <c r="H5" s="4"/>
      <c r="J5" s="4"/>
      <c r="K5" s="4"/>
      <c r="M5" s="4"/>
      <c r="N5" s="4"/>
    </row>
    <row r="6" spans="2:14" s="3" customFormat="1" ht="19.5" thickBot="1">
      <c r="B6" s="78" t="s">
        <v>4</v>
      </c>
      <c r="G6" s="61"/>
      <c r="K6" s="5"/>
      <c r="M6" s="4"/>
      <c r="N6" s="4"/>
    </row>
    <row r="7" spans="2:14" s="3" customFormat="1" ht="19.5" thickBot="1">
      <c r="B7" s="121"/>
      <c r="C7" s="123"/>
      <c r="G7" s="61"/>
      <c r="K7" s="5"/>
      <c r="M7" s="4"/>
      <c r="N7" s="4"/>
    </row>
    <row r="8" spans="2:14" s="3" customFormat="1" ht="7.5" customHeight="1">
      <c r="B8" s="79"/>
      <c r="C8" s="79"/>
      <c r="D8" s="79"/>
      <c r="E8"/>
      <c r="F8" s="79"/>
      <c r="G8" s="61"/>
      <c r="K8" s="5"/>
      <c r="M8" s="4"/>
      <c r="N8" s="4"/>
    </row>
    <row r="9" spans="2:14" s="3" customFormat="1" ht="16.5" thickBot="1">
      <c r="B9" s="78" t="s">
        <v>5</v>
      </c>
      <c r="C9"/>
      <c r="D9"/>
      <c r="E9" s="78"/>
      <c r="F9" s="78"/>
      <c r="G9" s="78"/>
      <c r="K9" s="5"/>
      <c r="M9" s="4"/>
      <c r="N9" s="4"/>
    </row>
    <row r="10" spans="2:14" s="3" customFormat="1" ht="30" customHeight="1">
      <c r="B10" s="9" t="s">
        <v>6</v>
      </c>
      <c r="C10" s="118">
        <f>$G$25+$G$47+$G$57</f>
        <v>0</v>
      </c>
      <c r="D10"/>
      <c r="E10" s="78"/>
      <c r="F10" s="78"/>
      <c r="G10" s="78"/>
      <c r="K10" s="5"/>
      <c r="M10" s="4"/>
      <c r="N10" s="4"/>
    </row>
    <row r="11" spans="2:14" s="3" customFormat="1" ht="30" customHeight="1" thickBot="1">
      <c r="B11" s="97" t="s">
        <v>7</v>
      </c>
      <c r="C11" s="117">
        <f>$G$26+$G$48+$G$58</f>
        <v>200000</v>
      </c>
      <c r="D11"/>
      <c r="E11" s="78"/>
      <c r="F11" s="78"/>
      <c r="G11" s="78"/>
      <c r="K11" s="5"/>
      <c r="M11" s="4"/>
      <c r="N11" s="4"/>
    </row>
    <row r="12" spans="2:14" s="3" customFormat="1" ht="18.75">
      <c r="B12" s="62"/>
      <c r="C12" s="63"/>
      <c r="D12"/>
      <c r="E12"/>
      <c r="F12"/>
      <c r="G12" s="61"/>
      <c r="K12" s="5"/>
      <c r="M12" s="4"/>
      <c r="N12" s="4"/>
    </row>
    <row r="13" spans="2:14" s="3" customFormat="1" ht="15" customHeight="1" thickBot="1">
      <c r="B13"/>
      <c r="C13" s="10"/>
      <c r="D13" s="10"/>
      <c r="E13" s="10"/>
      <c r="F13" s="10"/>
      <c r="G13" s="10"/>
      <c r="H13" s="10"/>
      <c r="I13" s="10"/>
      <c r="J13" s="10"/>
      <c r="K13" s="5"/>
      <c r="M13" s="4"/>
      <c r="N13" s="4"/>
    </row>
    <row r="14" spans="2:14" s="3" customFormat="1" ht="42.75" customHeight="1" thickBot="1">
      <c r="B14" s="64" t="s">
        <v>8</v>
      </c>
      <c r="C14" s="65"/>
      <c r="D14" s="65"/>
      <c r="E14" s="98"/>
      <c r="F14" s="99"/>
      <c r="G14" s="66"/>
    </row>
    <row r="15" spans="2:14" s="6" customFormat="1" ht="30.75" thickBot="1">
      <c r="B15" s="25" t="s">
        <v>9</v>
      </c>
      <c r="C15" s="26" t="s">
        <v>10</v>
      </c>
      <c r="D15" s="69" t="s">
        <v>11</v>
      </c>
      <c r="E15" s="9" t="s">
        <v>12</v>
      </c>
      <c r="F15" s="76" t="s">
        <v>13</v>
      </c>
      <c r="G15" s="73" t="s">
        <v>14</v>
      </c>
    </row>
    <row r="16" spans="2:14" s="3" customFormat="1" ht="15.6" customHeight="1">
      <c r="B16" s="49" t="s">
        <v>15</v>
      </c>
      <c r="C16" s="28" t="s">
        <v>16</v>
      </c>
      <c r="D16" s="125">
        <v>10</v>
      </c>
      <c r="E16" s="11">
        <f>$D16*F16</f>
        <v>0</v>
      </c>
      <c r="F16" s="80"/>
      <c r="G16" s="74"/>
    </row>
    <row r="17" spans="2:7" s="3" customFormat="1">
      <c r="B17" s="29" t="s">
        <v>17</v>
      </c>
      <c r="C17" s="30" t="s">
        <v>18</v>
      </c>
      <c r="D17" s="126"/>
      <c r="E17" s="12">
        <f>$D16*F17</f>
        <v>0</v>
      </c>
      <c r="F17" s="81"/>
      <c r="G17" s="74"/>
    </row>
    <row r="18" spans="2:7" s="3" customFormat="1">
      <c r="B18" s="31" t="s">
        <v>19</v>
      </c>
      <c r="C18" s="132" t="s">
        <v>20</v>
      </c>
      <c r="D18" s="104">
        <v>3</v>
      </c>
      <c r="E18" s="13">
        <f>$D18*F18</f>
        <v>0</v>
      </c>
      <c r="F18" s="82"/>
      <c r="G18" s="74"/>
    </row>
    <row r="19" spans="2:7" s="3" customFormat="1">
      <c r="B19" s="33" t="s">
        <v>21</v>
      </c>
      <c r="C19" s="133"/>
      <c r="D19" s="105">
        <v>2</v>
      </c>
      <c r="E19" s="14">
        <f t="shared" ref="E19:E20" si="0">$D19*F19</f>
        <v>0</v>
      </c>
      <c r="F19" s="83"/>
      <c r="G19" s="74"/>
    </row>
    <row r="20" spans="2:7" s="3" customFormat="1" ht="15" customHeight="1">
      <c r="B20" s="35" t="s">
        <v>22</v>
      </c>
      <c r="C20" s="135"/>
      <c r="D20" s="106">
        <v>1</v>
      </c>
      <c r="E20" s="15">
        <f t="shared" si="0"/>
        <v>0</v>
      </c>
      <c r="F20" s="84"/>
      <c r="G20" s="74"/>
    </row>
    <row r="21" spans="2:7" s="3" customFormat="1" ht="15" customHeight="1">
      <c r="B21" s="38" t="s">
        <v>19</v>
      </c>
      <c r="C21" s="132" t="s">
        <v>23</v>
      </c>
      <c r="D21" s="107">
        <v>0</v>
      </c>
      <c r="E21" s="16">
        <f>$D21*F21</f>
        <v>0</v>
      </c>
      <c r="F21" s="85"/>
      <c r="G21" s="74"/>
    </row>
    <row r="22" spans="2:7" s="3" customFormat="1" ht="15" customHeight="1">
      <c r="B22" s="33" t="s">
        <v>21</v>
      </c>
      <c r="C22" s="133"/>
      <c r="D22" s="129">
        <v>0</v>
      </c>
      <c r="E22" s="14">
        <f t="shared" ref="E22" si="1">$D22*F22</f>
        <v>0</v>
      </c>
      <c r="F22" s="83"/>
      <c r="G22" s="74"/>
    </row>
    <row r="23" spans="2:7" s="3" customFormat="1" ht="15" customHeight="1" thickBot="1">
      <c r="B23" s="40" t="s">
        <v>22</v>
      </c>
      <c r="C23" s="134"/>
      <c r="D23" s="131"/>
      <c r="E23" s="17">
        <f>$D22*F23</f>
        <v>0</v>
      </c>
      <c r="F23" s="81"/>
      <c r="G23" s="74"/>
    </row>
    <row r="24" spans="2:7" s="43" customFormat="1">
      <c r="B24" s="41"/>
      <c r="C24" s="42"/>
      <c r="D24" s="70" t="s">
        <v>24</v>
      </c>
      <c r="E24" s="18">
        <f t="shared" ref="E24:F24" si="2">SUM(E16:E23)</f>
        <v>0</v>
      </c>
      <c r="F24" s="95">
        <f t="shared" si="2"/>
        <v>0</v>
      </c>
      <c r="G24" s="96"/>
    </row>
    <row r="25" spans="2:7" s="43" customFormat="1" ht="18.75">
      <c r="B25" s="44"/>
      <c r="C25" s="45"/>
      <c r="D25" s="71" t="s">
        <v>25</v>
      </c>
      <c r="E25" s="46"/>
      <c r="F25" s="119">
        <f>IFERROR(((E24/F24)/10)*F26,0)</f>
        <v>0</v>
      </c>
      <c r="G25" s="115">
        <f>SUM(E25:F25)</f>
        <v>0</v>
      </c>
    </row>
    <row r="26" spans="2:7" s="3" customFormat="1" ht="19.5" thickBot="1">
      <c r="B26" s="60"/>
      <c r="C26" s="47"/>
      <c r="D26" s="72" t="s">
        <v>26</v>
      </c>
      <c r="E26" s="48"/>
      <c r="F26" s="114">
        <v>110000</v>
      </c>
      <c r="G26" s="116">
        <f>SUM(F26:F26)</f>
        <v>110000</v>
      </c>
    </row>
    <row r="27" spans="2:7" s="3" customFormat="1">
      <c r="G27" s="37"/>
    </row>
    <row r="28" spans="2:7" s="3" customFormat="1" ht="15.75" thickBot="1">
      <c r="D28" s="19"/>
      <c r="E28" s="19"/>
      <c r="F28" s="19"/>
      <c r="G28" s="37"/>
    </row>
    <row r="29" spans="2:7" s="6" customFormat="1" ht="42.75" customHeight="1" thickBot="1">
      <c r="B29" s="64" t="s">
        <v>27</v>
      </c>
      <c r="C29" s="65"/>
      <c r="D29" s="65"/>
      <c r="E29" s="98"/>
      <c r="F29" s="99"/>
      <c r="G29" s="66"/>
    </row>
    <row r="30" spans="2:7" s="3" customFormat="1" ht="30.75" thickBot="1">
      <c r="B30" s="25" t="s">
        <v>28</v>
      </c>
      <c r="C30" s="26" t="s">
        <v>10</v>
      </c>
      <c r="D30" s="69" t="s">
        <v>11</v>
      </c>
      <c r="E30" s="9" t="s">
        <v>12</v>
      </c>
      <c r="F30" s="76" t="s">
        <v>29</v>
      </c>
      <c r="G30" s="73" t="s">
        <v>30</v>
      </c>
    </row>
    <row r="31" spans="2:7" s="3" customFormat="1" ht="15" customHeight="1">
      <c r="B31" s="49" t="s">
        <v>15</v>
      </c>
      <c r="C31" s="28" t="s">
        <v>16</v>
      </c>
      <c r="D31" s="125">
        <v>10</v>
      </c>
      <c r="E31" s="90">
        <f>$D31*F31</f>
        <v>0</v>
      </c>
      <c r="F31" s="87"/>
      <c r="G31" s="75"/>
    </row>
    <row r="32" spans="2:7" s="3" customFormat="1" ht="15" customHeight="1">
      <c r="B32" s="29" t="s">
        <v>17</v>
      </c>
      <c r="C32" s="50" t="s">
        <v>18</v>
      </c>
      <c r="D32" s="126"/>
      <c r="E32" s="91">
        <f>$D31*F32</f>
        <v>0</v>
      </c>
      <c r="F32" s="81"/>
      <c r="G32" s="74"/>
    </row>
    <row r="33" spans="2:8" s="3" customFormat="1" ht="15" customHeight="1">
      <c r="B33" s="51" t="s">
        <v>31</v>
      </c>
      <c r="C33" s="52" t="s">
        <v>20</v>
      </c>
      <c r="D33" s="108">
        <v>4</v>
      </c>
      <c r="E33" s="20">
        <f t="shared" ref="E33:E45" si="3">$D33*F33</f>
        <v>0</v>
      </c>
      <c r="F33" s="88"/>
      <c r="G33" s="74"/>
      <c r="H33" s="37"/>
    </row>
    <row r="34" spans="2:8" s="3" customFormat="1" ht="15" customHeight="1">
      <c r="B34" s="89" t="s">
        <v>31</v>
      </c>
      <c r="C34" s="32" t="s">
        <v>32</v>
      </c>
      <c r="D34" s="109">
        <v>3.5</v>
      </c>
      <c r="E34" s="92">
        <f t="shared" si="3"/>
        <v>0</v>
      </c>
      <c r="F34" s="82"/>
      <c r="G34" s="74"/>
      <c r="H34" s="37"/>
    </row>
    <row r="35" spans="2:8" s="3" customFormat="1" ht="15" customHeight="1">
      <c r="B35" s="29" t="s">
        <v>33</v>
      </c>
      <c r="C35" s="34" t="s">
        <v>34</v>
      </c>
      <c r="D35" s="127">
        <v>2.5</v>
      </c>
      <c r="E35" s="93">
        <f t="shared" si="3"/>
        <v>0</v>
      </c>
      <c r="F35" s="83"/>
      <c r="G35" s="74"/>
    </row>
    <row r="36" spans="2:8" s="3" customFormat="1" ht="15" customHeight="1">
      <c r="B36" s="29" t="s">
        <v>35</v>
      </c>
      <c r="C36" s="34" t="s">
        <v>36</v>
      </c>
      <c r="D36" s="128"/>
      <c r="E36" s="93">
        <f>$D35*F36</f>
        <v>0</v>
      </c>
      <c r="F36" s="83"/>
      <c r="G36" s="74"/>
    </row>
    <row r="37" spans="2:8" s="3" customFormat="1" ht="15" customHeight="1">
      <c r="B37" s="53"/>
      <c r="C37" s="36" t="s">
        <v>37</v>
      </c>
      <c r="D37" s="106">
        <v>2</v>
      </c>
      <c r="E37" s="91">
        <f t="shared" si="3"/>
        <v>0</v>
      </c>
      <c r="F37" s="84"/>
      <c r="G37" s="74"/>
    </row>
    <row r="38" spans="2:8" s="3" customFormat="1" ht="15" customHeight="1">
      <c r="B38" s="89" t="s">
        <v>31</v>
      </c>
      <c r="C38" s="32" t="s">
        <v>32</v>
      </c>
      <c r="D38" s="109">
        <v>1.5</v>
      </c>
      <c r="E38" s="92">
        <f t="shared" si="3"/>
        <v>0</v>
      </c>
      <c r="F38" s="82"/>
      <c r="G38" s="74"/>
    </row>
    <row r="39" spans="2:8" s="3" customFormat="1" ht="15" customHeight="1">
      <c r="B39" s="29" t="s">
        <v>33</v>
      </c>
      <c r="C39" s="34" t="s">
        <v>34</v>
      </c>
      <c r="D39" s="129">
        <v>1</v>
      </c>
      <c r="E39" s="93">
        <f t="shared" si="3"/>
        <v>0</v>
      </c>
      <c r="F39" s="83"/>
      <c r="G39" s="74"/>
    </row>
    <row r="40" spans="2:8" s="3" customFormat="1" ht="15" customHeight="1">
      <c r="B40" s="29" t="s">
        <v>38</v>
      </c>
      <c r="C40" s="34" t="s">
        <v>36</v>
      </c>
      <c r="D40" s="130"/>
      <c r="E40" s="93">
        <f>$D39*F40</f>
        <v>0</v>
      </c>
      <c r="F40" s="83"/>
      <c r="G40" s="74"/>
    </row>
    <row r="41" spans="2:8" s="3" customFormat="1" ht="15" customHeight="1">
      <c r="B41" s="53"/>
      <c r="C41" s="36" t="s">
        <v>37</v>
      </c>
      <c r="D41" s="106">
        <v>1</v>
      </c>
      <c r="E41" s="91">
        <f t="shared" si="3"/>
        <v>0</v>
      </c>
      <c r="F41" s="84"/>
      <c r="G41" s="74"/>
    </row>
    <row r="42" spans="2:8" s="3" customFormat="1" ht="15" customHeight="1">
      <c r="B42" s="29" t="s">
        <v>39</v>
      </c>
      <c r="C42" s="39" t="s">
        <v>32</v>
      </c>
      <c r="D42" s="107">
        <v>0.5</v>
      </c>
      <c r="E42" s="92">
        <f t="shared" si="3"/>
        <v>0</v>
      </c>
      <c r="F42" s="85"/>
      <c r="G42" s="74"/>
    </row>
    <row r="43" spans="2:8" s="3" customFormat="1" ht="15" customHeight="1">
      <c r="B43" s="29"/>
      <c r="C43" s="34" t="s">
        <v>34</v>
      </c>
      <c r="D43" s="129">
        <v>0</v>
      </c>
      <c r="E43" s="93">
        <f t="shared" si="3"/>
        <v>0</v>
      </c>
      <c r="F43" s="83"/>
      <c r="G43" s="74"/>
    </row>
    <row r="44" spans="2:8" s="3" customFormat="1" ht="15" customHeight="1">
      <c r="B44" s="29"/>
      <c r="C44" s="34" t="s">
        <v>36</v>
      </c>
      <c r="D44" s="130"/>
      <c r="E44" s="93">
        <f>$D43*F44</f>
        <v>0</v>
      </c>
      <c r="F44" s="83"/>
      <c r="G44" s="74"/>
    </row>
    <row r="45" spans="2:8" s="3" customFormat="1" ht="15" customHeight="1" thickBot="1">
      <c r="B45" s="54"/>
      <c r="C45" s="50" t="s">
        <v>37</v>
      </c>
      <c r="D45" s="110">
        <v>0</v>
      </c>
      <c r="E45" s="94">
        <f t="shared" si="3"/>
        <v>0</v>
      </c>
      <c r="F45" s="86"/>
      <c r="G45" s="74"/>
    </row>
    <row r="46" spans="2:8" s="3" customFormat="1">
      <c r="B46" s="41"/>
      <c r="C46" s="42"/>
      <c r="D46" s="70" t="s">
        <v>40</v>
      </c>
      <c r="E46" s="21">
        <f t="shared" ref="E46:F46" si="4">SUM(E31:E45)</f>
        <v>0</v>
      </c>
      <c r="F46" s="77">
        <f t="shared" si="4"/>
        <v>0</v>
      </c>
      <c r="G46" s="96"/>
    </row>
    <row r="47" spans="2:8" s="43" customFormat="1" ht="21" customHeight="1">
      <c r="B47" s="44"/>
      <c r="C47" s="55"/>
      <c r="D47" s="71" t="s">
        <v>25</v>
      </c>
      <c r="E47" s="46"/>
      <c r="F47" s="119">
        <f>IFERROR(((E46/F46)/10)*F48,0)</f>
        <v>0</v>
      </c>
      <c r="G47" s="115">
        <f>SUM(E47:F47)</f>
        <v>0</v>
      </c>
    </row>
    <row r="48" spans="2:8" s="43" customFormat="1" ht="21" customHeight="1" thickBot="1">
      <c r="B48" s="60"/>
      <c r="C48" s="47"/>
      <c r="D48" s="72" t="s">
        <v>26</v>
      </c>
      <c r="E48" s="48"/>
      <c r="F48" s="114">
        <v>65000</v>
      </c>
      <c r="G48" s="116">
        <f>SUM(F48:F48)</f>
        <v>65000</v>
      </c>
    </row>
    <row r="49" spans="2:14" s="43" customFormat="1">
      <c r="B49" s="3"/>
      <c r="C49" s="3"/>
      <c r="D49" s="3"/>
      <c r="E49" s="3"/>
      <c r="F49" s="3"/>
      <c r="G49" s="3"/>
      <c r="H49" s="4"/>
      <c r="I49" s="3"/>
      <c r="J49" s="4"/>
      <c r="K49" s="3"/>
      <c r="L49" s="3"/>
      <c r="M49" s="3"/>
    </row>
    <row r="50" spans="2:14" s="3" customFormat="1" ht="15.75" thickBot="1">
      <c r="J50" s="4"/>
    </row>
    <row r="51" spans="2:14" s="6" customFormat="1" ht="42.75" customHeight="1" thickBot="1">
      <c r="B51" s="64" t="s">
        <v>41</v>
      </c>
      <c r="C51" s="65"/>
      <c r="D51" s="65"/>
      <c r="E51" s="98"/>
      <c r="F51" s="99"/>
      <c r="G51" s="66"/>
    </row>
    <row r="52" spans="2:14" s="3" customFormat="1" ht="30.75" thickBot="1">
      <c r="B52" s="25" t="s">
        <v>10</v>
      </c>
      <c r="C52" s="56"/>
      <c r="D52" s="69" t="s">
        <v>11</v>
      </c>
      <c r="E52" s="9" t="s">
        <v>12</v>
      </c>
      <c r="F52" s="76" t="s">
        <v>13</v>
      </c>
      <c r="G52" s="73" t="s">
        <v>30</v>
      </c>
    </row>
    <row r="53" spans="2:14" s="3" customFormat="1">
      <c r="B53" s="27" t="s">
        <v>16</v>
      </c>
      <c r="C53" s="57"/>
      <c r="D53" s="111">
        <v>10</v>
      </c>
      <c r="E53" s="22">
        <f>$D53*F53</f>
        <v>0</v>
      </c>
      <c r="F53" s="87"/>
      <c r="G53" s="75"/>
    </row>
    <row r="54" spans="2:14" s="3" customFormat="1">
      <c r="B54" s="67" t="s">
        <v>42</v>
      </c>
      <c r="C54" s="58"/>
      <c r="D54" s="108">
        <v>4</v>
      </c>
      <c r="E54" s="23">
        <f t="shared" ref="E54:E55" si="5">$D54*F54</f>
        <v>0</v>
      </c>
      <c r="F54" s="88"/>
      <c r="G54" s="74"/>
    </row>
    <row r="55" spans="2:14" s="3" customFormat="1" ht="15.75" thickBot="1">
      <c r="B55" s="68" t="s">
        <v>43</v>
      </c>
      <c r="C55" s="59"/>
      <c r="D55" s="110">
        <v>0</v>
      </c>
      <c r="E55" s="24">
        <f t="shared" si="5"/>
        <v>0</v>
      </c>
      <c r="F55" s="86"/>
      <c r="G55" s="74"/>
    </row>
    <row r="56" spans="2:14" s="3" customFormat="1">
      <c r="B56" s="41"/>
      <c r="C56" s="42"/>
      <c r="D56" s="70" t="s">
        <v>24</v>
      </c>
      <c r="E56" s="21">
        <f t="shared" ref="E56:F56" si="6">SUM(E53:E55)</f>
        <v>0</v>
      </c>
      <c r="F56" s="77">
        <f t="shared" si="6"/>
        <v>0</v>
      </c>
      <c r="G56" s="96"/>
    </row>
    <row r="57" spans="2:14" s="43" customFormat="1" ht="21" customHeight="1">
      <c r="B57" s="44"/>
      <c r="C57" s="55"/>
      <c r="D57" s="71" t="s">
        <v>25</v>
      </c>
      <c r="E57" s="46"/>
      <c r="F57" s="119">
        <f>IFERROR(((E56/F56)/10)*F58,0)</f>
        <v>0</v>
      </c>
      <c r="G57" s="115">
        <f>SUM(E57:F57)</f>
        <v>0</v>
      </c>
    </row>
    <row r="58" spans="2:14" s="43" customFormat="1" ht="21" customHeight="1" thickBot="1">
      <c r="B58" s="60"/>
      <c r="C58" s="47"/>
      <c r="D58" s="72" t="s">
        <v>26</v>
      </c>
      <c r="E58" s="48"/>
      <c r="F58" s="114">
        <v>25000</v>
      </c>
      <c r="G58" s="116">
        <f>SUM(F58:F58)</f>
        <v>25000</v>
      </c>
    </row>
    <row r="59" spans="2:14" s="3" customFormat="1" ht="15" customHeight="1" thickBot="1">
      <c r="B59"/>
      <c r="C59" s="10"/>
      <c r="D59" s="10"/>
      <c r="E59" s="10"/>
      <c r="F59" s="10"/>
      <c r="G59" s="10"/>
      <c r="H59" s="10"/>
      <c r="I59" s="10"/>
      <c r="J59" s="10"/>
      <c r="K59" s="5"/>
      <c r="M59" s="4"/>
      <c r="N59" s="4"/>
    </row>
    <row r="60" spans="2:14" s="3" customFormat="1" ht="26.25" customHeight="1" thickBot="1">
      <c r="B60" s="100" t="s">
        <v>44</v>
      </c>
      <c r="C60" s="121"/>
      <c r="D60" s="122"/>
      <c r="E60" s="122"/>
      <c r="F60" s="123"/>
      <c r="J60" s="4"/>
      <c r="K60" s="4"/>
      <c r="L60" s="4"/>
    </row>
    <row r="61" spans="2:14" s="3" customFormat="1" ht="26.25" customHeight="1" thickBot="1">
      <c r="B61" s="100" t="s">
        <v>45</v>
      </c>
      <c r="C61" s="121"/>
      <c r="D61" s="122"/>
      <c r="E61" s="122"/>
      <c r="F61" s="123"/>
    </row>
    <row r="62" spans="2:14" s="3" customFormat="1" ht="26.25" customHeight="1" thickBot="1">
      <c r="B62" s="100" t="s">
        <v>46</v>
      </c>
      <c r="C62" s="121"/>
      <c r="D62" s="122"/>
      <c r="E62" s="122"/>
      <c r="F62" s="123"/>
    </row>
    <row r="63" spans="2:14" s="3" customFormat="1">
      <c r="B63" s="100"/>
      <c r="C63" s="6"/>
      <c r="D63" s="6"/>
      <c r="E63" s="6"/>
      <c r="F63" s="6"/>
    </row>
    <row r="64" spans="2:14" s="3" customFormat="1" ht="133.5" customHeight="1">
      <c r="B64" s="124" t="s">
        <v>47</v>
      </c>
      <c r="C64" s="124"/>
      <c r="D64" s="124"/>
      <c r="E64" s="124"/>
      <c r="F64" s="124"/>
      <c r="J64" s="4"/>
    </row>
    <row r="65" spans="2:10" s="3" customFormat="1" ht="15.75" thickBot="1">
      <c r="B65" s="101"/>
      <c r="C65" s="101"/>
      <c r="D65" s="101"/>
      <c r="E65" s="101"/>
      <c r="F65" s="101"/>
      <c r="J65" s="4"/>
    </row>
    <row r="66" spans="2:10" s="3" customFormat="1" ht="26.25" customHeight="1" thickBot="1">
      <c r="B66" s="100" t="s">
        <v>48</v>
      </c>
      <c r="C66" s="121"/>
      <c r="D66" s="122"/>
      <c r="E66" s="122"/>
      <c r="F66" s="123"/>
      <c r="J66" s="4"/>
    </row>
    <row r="67" spans="2:10" s="3" customFormat="1" ht="26.25" customHeight="1" thickBot="1">
      <c r="B67" s="100" t="s">
        <v>49</v>
      </c>
      <c r="C67" s="121"/>
      <c r="D67" s="122"/>
      <c r="E67" s="122"/>
      <c r="F67" s="123"/>
      <c r="J67" s="4"/>
    </row>
    <row r="68" spans="2:10" s="3" customFormat="1" ht="15.75" thickBot="1">
      <c r="B68" s="100"/>
      <c r="C68" s="6"/>
      <c r="D68" s="6"/>
      <c r="E68" s="6"/>
      <c r="F68" s="6"/>
      <c r="J68" s="4"/>
    </row>
    <row r="69" spans="2:10" s="3" customFormat="1" ht="63.75" customHeight="1" thickBot="1">
      <c r="B69" s="100" t="s">
        <v>50</v>
      </c>
      <c r="C69" s="121"/>
      <c r="D69" s="122"/>
      <c r="E69" s="122"/>
      <c r="F69" s="123"/>
      <c r="J69" s="4"/>
    </row>
    <row r="70" spans="2:10" s="3" customFormat="1" ht="26.25" customHeight="1" thickBot="1">
      <c r="B70" s="100" t="s">
        <v>51</v>
      </c>
      <c r="C70" s="121"/>
      <c r="D70" s="122"/>
      <c r="E70" s="122"/>
      <c r="F70" s="123"/>
      <c r="J70" s="4"/>
    </row>
    <row r="71" spans="2:10" s="3" customFormat="1" ht="26.25" customHeight="1" thickBot="1">
      <c r="B71" s="100" t="s">
        <v>52</v>
      </c>
      <c r="C71" s="121"/>
      <c r="D71" s="122"/>
      <c r="E71" s="122"/>
      <c r="F71" s="123"/>
      <c r="J71" s="4"/>
    </row>
    <row r="72" spans="2:10" s="3" customFormat="1">
      <c r="B72" s="102"/>
      <c r="C72"/>
      <c r="J72" s="4"/>
    </row>
    <row r="73" spans="2:10" s="3" customFormat="1">
      <c r="B73" s="103" t="s">
        <v>53</v>
      </c>
      <c r="C73"/>
      <c r="J73" s="4"/>
    </row>
    <row r="74" spans="2:10" s="3" customFormat="1">
      <c r="B74" s="103" t="s">
        <v>54</v>
      </c>
      <c r="C74"/>
      <c r="J74" s="4"/>
    </row>
    <row r="75" spans="2:10">
      <c r="G75" s="3"/>
    </row>
  </sheetData>
  <sheetProtection formatColumns="0" formatRows="0" selectLockedCells="1"/>
  <mergeCells count="19">
    <mergeCell ref="C71:F71"/>
    <mergeCell ref="C70:F70"/>
    <mergeCell ref="C69:F69"/>
    <mergeCell ref="C67:F67"/>
    <mergeCell ref="C66:F66"/>
    <mergeCell ref="B5:C5"/>
    <mergeCell ref="C62:F62"/>
    <mergeCell ref="C61:F61"/>
    <mergeCell ref="C60:F60"/>
    <mergeCell ref="B64:F64"/>
    <mergeCell ref="D31:D32"/>
    <mergeCell ref="D35:D36"/>
    <mergeCell ref="D43:D44"/>
    <mergeCell ref="D16:D17"/>
    <mergeCell ref="D22:D23"/>
    <mergeCell ref="D39:D40"/>
    <mergeCell ref="B7:C7"/>
    <mergeCell ref="C21:C23"/>
    <mergeCell ref="C18:C20"/>
  </mergeCells>
  <pageMargins left="0.7" right="0.7" top="0.75" bottom="0.75" header="0.3" footer="0.3"/>
  <pageSetup paperSize="8" scale="70" orientation="portrait" r:id="rId1"/>
  <ignoredErrors>
    <ignoredError sqref="E32 E36 E40 E44 E17"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7922A001C13E74695E9EC1DEB264977" ma:contentTypeVersion="23" ma:contentTypeDescription="Een nieuw document maken." ma:contentTypeScope="" ma:versionID="758013eff1c67aef345ecb8bb734d583">
  <xsd:schema xmlns:xsd="http://www.w3.org/2001/XMLSchema" xmlns:xs="http://www.w3.org/2001/XMLSchema" xmlns:p="http://schemas.microsoft.com/office/2006/metadata/properties" xmlns:ns2="49d66092-40b1-4737-b07b-39458e4c3f9d" xmlns:ns3="2c371d9f-e380-4fa3-b62a-33b10c9a9cc8" targetNamespace="http://schemas.microsoft.com/office/2006/metadata/properties" ma:root="true" ma:fieldsID="6f2ed9f3d43588a5df85dca3716343d2" ns2:_="" ns3:_="">
    <xsd:import namespace="49d66092-40b1-4737-b07b-39458e4c3f9d"/>
    <xsd:import namespace="2c371d9f-e380-4fa3-b62a-33b10c9a9cc8"/>
    <xsd:element name="properties">
      <xsd:complexType>
        <xsd:sequence>
          <xsd:element name="documentManagement">
            <xsd:complexType>
              <xsd:all>
                <xsd:element ref="ns2:_dlc_DocId" minOccurs="0"/>
                <xsd:element ref="ns2:_dlc_DocIdUrl" minOccurs="0"/>
                <xsd:element ref="ns2:_dlc_DocIdPersistId" minOccurs="0"/>
                <xsd:element ref="ns3:ld28935fb7f149f9a8e59502ac0b1c7d" minOccurs="0"/>
                <xsd:element ref="ns2:TaxCatchAll" minOccurs="0"/>
                <xsd:element ref="ns3:a475f06646ff415dab45dfe5565a8140" minOccurs="0"/>
                <xsd:element ref="ns3:aggregatieniveau" minOccurs="0"/>
                <xsd:element ref="ns3:Begindatum" minOccurs="0"/>
                <xsd:element ref="ns3:Einddatum" minOccurs="0"/>
                <xsd:element ref="ns3:dekkingInRuimte" minOccurs="0"/>
                <xsd:element ref="ns3:p1681d0c63554d4da243610cf022baa6" minOccurs="0"/>
                <xsd:element ref="ns3:h500c11df4954839a929accae5fb8c32" minOccurs="0"/>
                <xsd:element ref="ns3:j891334817e4416cb3ef24a2074b4506" minOccurs="0"/>
                <xsd:element ref="ns3:gfafda863e3e4189ae5b0a95cbaef440" minOccurs="0"/>
                <xsd:element ref="ns3:BeperkingBeginDatum" minOccurs="0"/>
                <xsd:element ref="ns3:BeperkingEindDatum"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d66092-40b1-4737-b07b-39458e4c3f9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13" nillable="true" ma:displayName="Taxonomy Catch All Column" ma:hidden="true" ma:list="{355ff5e3-9ea8-41dc-8257-bac4dae5d732}" ma:internalName="TaxCatchAll" ma:showField="CatchAllData" ma:web="49d66092-40b1-4737-b07b-39458e4c3f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c371d9f-e380-4fa3-b62a-33b10c9a9cc8" elementFormDefault="qualified">
    <xsd:import namespace="http://schemas.microsoft.com/office/2006/documentManagement/types"/>
    <xsd:import namespace="http://schemas.microsoft.com/office/infopath/2007/PartnerControls"/>
    <xsd:element name="ld28935fb7f149f9a8e59502ac0b1c7d" ma:index="12" nillable="true" ma:taxonomy="true" ma:internalName="ld28935fb7f149f9a8e59502ac0b1c7d" ma:taxonomyFieldName="Documentsoort" ma:displayName="Documentsoort" ma:default="" ma:fieldId="{5d28935f-b7f1-49f9-a8e5-9502ac0b1c7d}" ma:sspId="1483b95f-dac3-4274-9368-04e8efe01e48" ma:termSetId="c66ed2b9-93a0-4beb-a568-5a6801a1dd15" ma:anchorId="00000000-0000-0000-0000-000000000000" ma:open="false" ma:isKeyword="false">
      <xsd:complexType>
        <xsd:sequence>
          <xsd:element ref="pc:Terms" minOccurs="0" maxOccurs="1"/>
        </xsd:sequence>
      </xsd:complexType>
    </xsd:element>
    <xsd:element name="a475f06646ff415dab45dfe5565a8140" ma:index="15" nillable="true" ma:taxonomy="true" ma:internalName="a475f06646ff415dab45dfe5565a8140" ma:taxonomyFieldName="Taal" ma:displayName="Taal" ma:default="1;#Nederlands|676fb791-1e5a-445d-b104-2df6fe3a903f" ma:fieldId="{a475f066-46ff-415d-ab45-dfe5565a8140}" ma:sspId="1483b95f-dac3-4274-9368-04e8efe01e48" ma:termSetId="27fd13b8-d683-45f2-92bf-e07b322ca264" ma:anchorId="00000000-0000-0000-0000-000000000000" ma:open="false" ma:isKeyword="false">
      <xsd:complexType>
        <xsd:sequence>
          <xsd:element ref="pc:Terms" minOccurs="0" maxOccurs="1"/>
        </xsd:sequence>
      </xsd:complexType>
    </xsd:element>
    <xsd:element name="aggregatieniveau" ma:index="16" nillable="true" ma:displayName="Pad" ma:internalName="aggregatieniveau">
      <xsd:simpleType>
        <xsd:restriction base="dms:Text">
          <xsd:maxLength value="255"/>
        </xsd:restriction>
      </xsd:simpleType>
    </xsd:element>
    <xsd:element name="Begindatum" ma:index="17" nillable="true" ma:displayName="Begindatum (dekking in tijd)" ma:format="DateOnly" ma:internalName="Begindatum">
      <xsd:simpleType>
        <xsd:restriction base="dms:DateTime"/>
      </xsd:simpleType>
    </xsd:element>
    <xsd:element name="Einddatum" ma:index="18" nillable="true" ma:displayName="Einddatum (dekking in tijd)" ma:format="DateOnly" ma:internalName="Einddatum">
      <xsd:simpleType>
        <xsd:restriction base="dms:DateTime"/>
      </xsd:simpleType>
    </xsd:element>
    <xsd:element name="dekkingInRuimte" ma:index="19" nillable="true" ma:displayName="Locatie (fysieke locatie)" ma:internalName="dekkingInRuimte">
      <xsd:simpleType>
        <xsd:restriction base="dms:Text">
          <xsd:maxLength value="255"/>
        </xsd:restriction>
      </xsd:simpleType>
    </xsd:element>
    <xsd:element name="p1681d0c63554d4da243610cf022baa6" ma:index="21" nillable="true" ma:taxonomy="true" ma:internalName="p1681d0c63554d4da243610cf022baa6" ma:taxonomyFieldName="Archiefvormer1" ma:displayName="Archiefvormer" ma:default="4;#Gemeente Kapelle|5964923d-43df-4597-93ab-06bb285b0397" ma:fieldId="{91681d0c-6355-4d4d-a243-610cf022baa6}" ma:sspId="1483b95f-dac3-4274-9368-04e8efe01e48" ma:termSetId="ef14b939-3443-4dfe-8929-62814535748c" ma:anchorId="00000000-0000-0000-0000-000000000000" ma:open="false" ma:isKeyword="false">
      <xsd:complexType>
        <xsd:sequence>
          <xsd:element ref="pc:Terms" minOccurs="0" maxOccurs="1"/>
        </xsd:sequence>
      </xsd:complexType>
    </xsd:element>
    <xsd:element name="h500c11df4954839a929accae5fb8c32" ma:index="23" nillable="true" ma:taxonomy="true" ma:internalName="h500c11df4954839a929accae5fb8c32" ma:taxonomyFieldName="Archiefvormer2" ma:displayName="Organisatieonderdeel" ma:default="" ma:fieldId="{1500c11d-f495-4839-a929-accae5fb8c32}" ma:sspId="1483b95f-dac3-4274-9368-04e8efe01e48" ma:termSetId="3e988232-54a7-476d-b3e0-9a36ec48faf6" ma:anchorId="00000000-0000-0000-0000-000000000000" ma:open="false" ma:isKeyword="false">
      <xsd:complexType>
        <xsd:sequence>
          <xsd:element ref="pc:Terms" minOccurs="0" maxOccurs="1"/>
        </xsd:sequence>
      </xsd:complexType>
    </xsd:element>
    <xsd:element name="j891334817e4416cb3ef24a2074b4506" ma:index="25" nillable="true" ma:taxonomy="true" ma:internalName="j891334817e4416cb3ef24a2074b4506" ma:taxonomyFieldName="beperkingGebruik2" ma:displayName="Beperking" ma:default="6;#Nader te bepalen|e3e1c8be-8819-4140-bd5b-970d2145558f" ma:fieldId="{38913348-17e4-416c-b3ef-24a2074b4506}" ma:sspId="1483b95f-dac3-4274-9368-04e8efe01e48" ma:termSetId="7e2e1df1-8ebe-4e69-ae75-0ce222aa1f04" ma:anchorId="00000000-0000-0000-0000-000000000000" ma:open="false" ma:isKeyword="false">
      <xsd:complexType>
        <xsd:sequence>
          <xsd:element ref="pc:Terms" minOccurs="0" maxOccurs="1"/>
        </xsd:sequence>
      </xsd:complexType>
    </xsd:element>
    <xsd:element name="gfafda863e3e4189ae5b0a95cbaef440" ma:index="27" nillable="true" ma:taxonomy="true" ma:internalName="gfafda863e3e4189ae5b0a95cbaef440" ma:taxonomyFieldName="Zaaktype" ma:displayName="Zaaktype" ma:default="" ma:fieldId="{0fafda86-3e3e-4189-ae5b-0a95cbaef440}" ma:sspId="1483b95f-dac3-4274-9368-04e8efe01e48" ma:termSetId="1c3135e6-2493-432e-81a2-4ecf491de647" ma:anchorId="00000000-0000-0000-0000-000000000000" ma:open="false" ma:isKeyword="false">
      <xsd:complexType>
        <xsd:sequence>
          <xsd:element ref="pc:Terms" minOccurs="0" maxOccurs="1"/>
        </xsd:sequence>
      </xsd:complexType>
    </xsd:element>
    <xsd:element name="BeperkingBeginDatum" ma:index="28" nillable="true" ma:displayName="Beperking Begindatum" ma:format="DateOnly" ma:internalName="BeperkingBeginDatum">
      <xsd:simpleType>
        <xsd:restriction base="dms:DateTime"/>
      </xsd:simpleType>
    </xsd:element>
    <xsd:element name="BeperkingEindDatum" ma:index="29" nillable="true" ma:displayName="Beperking Einddatum" ma:format="DateOnly" ma:internalName="BeperkingEindDatum">
      <xsd:simpleType>
        <xsd:restriction base="dms:DateTime"/>
      </xsd:simpleType>
    </xsd:element>
    <xsd:element name="MediaServiceMetadata" ma:index="30" nillable="true" ma:displayName="MediaServiceMetadata" ma:hidden="true" ma:internalName="MediaServiceMetadata" ma:readOnly="true">
      <xsd:simpleType>
        <xsd:restriction base="dms:Note"/>
      </xsd:simpleType>
    </xsd:element>
    <xsd:element name="MediaServiceFastMetadata" ma:index="31" nillable="true" ma:displayName="MediaServiceFastMetadata" ma:hidden="true" ma:internalName="MediaServiceFastMetadata" ma:readOnly="true">
      <xsd:simpleType>
        <xsd:restriction base="dms:Note"/>
      </xsd:simpleType>
    </xsd:element>
    <xsd:element name="MediaServiceSearchProperties" ma:index="3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gfafda863e3e4189ae5b0a95cbaef440 xmlns="2c371d9f-e380-4fa3-b62a-33b10c9a9cc8">
      <Terms xmlns="http://schemas.microsoft.com/office/infopath/2007/PartnerControls"/>
    </gfafda863e3e4189ae5b0a95cbaef440>
    <aggregatieniveau xmlns="2c371d9f-e380-4fa3-b62a-33b10c9a9cc8" xsi:nil="true"/>
    <a475f06646ff415dab45dfe5565a8140 xmlns="2c371d9f-e380-4fa3-b62a-33b10c9a9cc8">
      <Terms xmlns="http://schemas.microsoft.com/office/infopath/2007/PartnerControls">
        <TermInfo xmlns="http://schemas.microsoft.com/office/infopath/2007/PartnerControls">
          <TermName xmlns="http://schemas.microsoft.com/office/infopath/2007/PartnerControls">Nederlands</TermName>
          <TermId xmlns="http://schemas.microsoft.com/office/infopath/2007/PartnerControls">676fb791-1e5a-445d-b104-2df6fe3a903f</TermId>
        </TermInfo>
      </Terms>
    </a475f06646ff415dab45dfe5565a8140>
    <ld28935fb7f149f9a8e59502ac0b1c7d xmlns="2c371d9f-e380-4fa3-b62a-33b10c9a9cc8">
      <Terms xmlns="http://schemas.microsoft.com/office/infopath/2007/PartnerControls"/>
    </ld28935fb7f149f9a8e59502ac0b1c7d>
    <dekkingInRuimte xmlns="2c371d9f-e380-4fa3-b62a-33b10c9a9cc8" xsi:nil="true"/>
    <Begindatum xmlns="2c371d9f-e380-4fa3-b62a-33b10c9a9cc8" xsi:nil="true"/>
    <BeperkingBeginDatum xmlns="2c371d9f-e380-4fa3-b62a-33b10c9a9cc8" xsi:nil="true"/>
    <TaxCatchAll xmlns="49d66092-40b1-4737-b07b-39458e4c3f9d">
      <Value>6</Value>
      <Value>4</Value>
      <Value>1</Value>
      <Value>7</Value>
    </TaxCatchAll>
    <p1681d0c63554d4da243610cf022baa6 xmlns="2c371d9f-e380-4fa3-b62a-33b10c9a9cc8">
      <Terms xmlns="http://schemas.microsoft.com/office/infopath/2007/PartnerControls">
        <TermInfo xmlns="http://schemas.microsoft.com/office/infopath/2007/PartnerControls">
          <TermName xmlns="http://schemas.microsoft.com/office/infopath/2007/PartnerControls">Gemeente Kapelle</TermName>
          <TermId xmlns="http://schemas.microsoft.com/office/infopath/2007/PartnerControls">5964923d-43df-4597-93ab-06bb285b0397</TermId>
        </TermInfo>
      </Terms>
    </p1681d0c63554d4da243610cf022baa6>
    <h500c11df4954839a929accae5fb8c32 xmlns="2c371d9f-e380-4fa3-b62a-33b10c9a9cc8">
      <Terms xmlns="http://schemas.microsoft.com/office/infopath/2007/PartnerControls">
        <TermInfo xmlns="http://schemas.microsoft.com/office/infopath/2007/PartnerControls">
          <TermName xmlns="http://schemas.microsoft.com/office/infopath/2007/PartnerControls">Team Inkoop</TermName>
          <TermId xmlns="http://schemas.microsoft.com/office/infopath/2007/PartnerControls">4352ddf4-2d20-4975-be5d-14a8ec089c77</TermId>
        </TermInfo>
      </Terms>
    </h500c11df4954839a929accae5fb8c32>
    <BeperkingEindDatum xmlns="2c371d9f-e380-4fa3-b62a-33b10c9a9cc8" xsi:nil="true"/>
    <j891334817e4416cb3ef24a2074b4506 xmlns="2c371d9f-e380-4fa3-b62a-33b10c9a9cc8">
      <Terms xmlns="http://schemas.microsoft.com/office/infopath/2007/PartnerControls">
        <TermInfo xmlns="http://schemas.microsoft.com/office/infopath/2007/PartnerControls">
          <TermName xmlns="http://schemas.microsoft.com/office/infopath/2007/PartnerControls">Nader te bepalen</TermName>
          <TermId xmlns="http://schemas.microsoft.com/office/infopath/2007/PartnerControls">e3e1c8be-8819-4140-bd5b-970d2145558f</TermId>
        </TermInfo>
      </Terms>
    </j891334817e4416cb3ef24a2074b4506>
    <Einddatum xmlns="2c371d9f-e380-4fa3-b62a-33b10c9a9cc8" xsi:nil="true"/>
    <_dlc_DocId xmlns="49d66092-40b1-4737-b07b-39458e4c3f9d">CRAEMTPFJFQE-521631922-852</_dlc_DocId>
    <_dlc_DocIdUrl xmlns="49d66092-40b1-4737-b07b-39458e4c3f9d">
      <Url>https://grdebevelandennl.sharepoint.com/sites/KAP_OO_AFD_Inkoop/_layouts/15/DocIdRedir.aspx?ID=CRAEMTPFJFQE-521631922-852</Url>
      <Description>CRAEMTPFJFQE-521631922-852</Description>
    </_dlc_DocIdUrl>
  </documentManagement>
</p:properties>
</file>

<file path=customXml/itemProps1.xml><?xml version="1.0" encoding="utf-8"?>
<ds:datastoreItem xmlns:ds="http://schemas.openxmlformats.org/officeDocument/2006/customXml" ds:itemID="{E9C4BC82-6445-4A66-806C-B3CCCDBCA8BB}"/>
</file>

<file path=customXml/itemProps2.xml><?xml version="1.0" encoding="utf-8"?>
<ds:datastoreItem xmlns:ds="http://schemas.openxmlformats.org/officeDocument/2006/customXml" ds:itemID="{369D7A08-8242-4F63-9E1F-91F2BA0286B1}"/>
</file>

<file path=customXml/itemProps3.xml><?xml version="1.0" encoding="utf-8"?>
<ds:datastoreItem xmlns:ds="http://schemas.openxmlformats.org/officeDocument/2006/customXml" ds:itemID="{AFBA9E56-B7A8-4AE1-B5B9-6669EB117C0F}"/>
</file>

<file path=customXml/itemProps4.xml><?xml version="1.0" encoding="utf-8"?>
<ds:datastoreItem xmlns:ds="http://schemas.openxmlformats.org/officeDocument/2006/customXml" ds:itemID="{8FF29C01-931F-4E9C-B012-4CD8EE32A7C4}"/>
</file>

<file path=docProps/app.xml><?xml version="1.0" encoding="utf-8"?>
<Properties xmlns="http://schemas.openxmlformats.org/officeDocument/2006/extended-properties" xmlns:vt="http://schemas.openxmlformats.org/officeDocument/2006/docPropsVTypes">
  <Application>Microsoft Excel Online</Application>
  <Manager/>
  <Company>Gemeente Eindhoven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Joris Lauwerijssen</cp:lastModifiedBy>
  <cp:revision/>
  <dcterms:created xsi:type="dcterms:W3CDTF">2020-05-26T14:06:55Z</dcterms:created>
  <dcterms:modified xsi:type="dcterms:W3CDTF">2026-06-09T13:47:05Z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0x01010037922A001C13E74695E9EC1DEB264977</vt:lpwstr>
  </property>
  <property fmtid="{D5CDD505-2E9C-101B-9397-08002B2CF9AE}" pid="3" name="Taal">
    <vt:lpwstr>1;#Nederlands|676fb791-1e5a-445d-b104-2df6fe3a903f</vt:lpwstr>
  </property>
  <property fmtid="{D5CDD505-2E9C-101B-9397-08002B2CF9AE}" pid="4" name="Archiefvormer2">
    <vt:lpwstr>7;#Team Inkoop|4352ddf4-2d20-4975-be5d-14a8ec089c77</vt:lpwstr>
  </property>
  <property fmtid="{D5CDD505-2E9C-101B-9397-08002B2CF9AE}" pid="5" name="Zaaktype">
    <vt:lpwstr/>
  </property>
  <property fmtid="{D5CDD505-2E9C-101B-9397-08002B2CF9AE}" pid="6" name="Documentsoort">
    <vt:lpwstr/>
  </property>
  <property fmtid="{D5CDD505-2E9C-101B-9397-08002B2CF9AE}" pid="7" name="Archiefvormer1">
    <vt:lpwstr>4;#Gemeente Kapelle|5964923d-43df-4597-93ab-06bb285b0397</vt:lpwstr>
  </property>
  <property fmtid="{D5CDD505-2E9C-101B-9397-08002B2CF9AE}" pid="8" name="beperkingGebruik2">
    <vt:lpwstr>6;#Nader te bepalen|e3e1c8be-8819-4140-bd5b-970d2145558f</vt:lpwstr>
  </property>
  <property fmtid="{D5CDD505-2E9C-101B-9397-08002B2CF9AE}" pid="9" name="_dlc_DocIdItemGuid">
    <vt:lpwstr>e26da591-e8d7-4d38-8688-0c91f839e417</vt:lpwstr>
  </property>
</Properties>
</file>