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rorailbv.sharepoint.com/teams/MVO-ERTMSReadinessGoederenvervoerders/Gedeelde documenten/De aanbesteding/2. Aanbestedingsdocumenten (te publiceren)/"/>
    </mc:Choice>
  </mc:AlternateContent>
  <xr:revisionPtr revIDLastSave="182" documentId="8_{9950E1D8-49B2-42BE-8146-41B0AFE870FF}" xr6:coauthVersionLast="47" xr6:coauthVersionMax="47" xr10:uidLastSave="{1745B4D8-24DE-47A0-B229-40FD6103D968}"/>
  <bookViews>
    <workbookView xWindow="28680" yWindow="-120" windowWidth="29040" windowHeight="17520" xr2:uid="{372E0598-8F2A-470C-B1D1-963AFCC756B1}"/>
  </bookViews>
  <sheets>
    <sheet name="Blad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 l="1"/>
  <c r="B31" i="2"/>
  <c r="B42" i="2"/>
  <c r="F33" i="2"/>
  <c r="F23" i="2"/>
  <c r="F25" i="2"/>
  <c r="F26" i="2"/>
  <c r="F22" i="2"/>
  <c r="E32" i="2"/>
  <c r="E34" i="2"/>
  <c r="E35" i="2"/>
  <c r="E31" i="2"/>
  <c r="D32" i="2"/>
  <c r="D34" i="2"/>
  <c r="D35" i="2"/>
  <c r="D31" i="2"/>
  <c r="C32" i="2"/>
  <c r="C34" i="2"/>
  <c r="C35" i="2"/>
  <c r="C31" i="2"/>
  <c r="B34" i="2"/>
  <c r="B35" i="2"/>
  <c r="B15" i="2"/>
  <c r="B43" i="2" s="1"/>
  <c r="B17" i="2" l="1"/>
  <c r="F35" i="2"/>
  <c r="F34" i="2"/>
  <c r="F32" i="2"/>
  <c r="F31" i="2"/>
  <c r="F36" i="2" l="1"/>
  <c r="B44" i="2" l="1"/>
  <c r="B45" i="2" s="1"/>
</calcChain>
</file>

<file path=xl/sharedStrings.xml><?xml version="1.0" encoding="utf-8"?>
<sst xmlns="http://schemas.openxmlformats.org/spreadsheetml/2006/main" count="70" uniqueCount="57">
  <si>
    <t>Tabel 1 - Tarieventabel</t>
  </si>
  <si>
    <t>Rolcode</t>
  </si>
  <si>
    <t>Rol</t>
  </si>
  <si>
    <t>Uurtarief excl. btw</t>
  </si>
  <si>
    <t>R1</t>
  </si>
  <si>
    <t>Consultant/projectleider</t>
  </si>
  <si>
    <t>R2</t>
  </si>
  <si>
    <t>Onderzoeker/analist</t>
  </si>
  <si>
    <t>R3</t>
  </si>
  <si>
    <t>Data &amp; model specialist</t>
  </si>
  <si>
    <t>R4</t>
  </si>
  <si>
    <t>ERTMS/FRMCS specialist</t>
  </si>
  <si>
    <t>Tabel 2 —  Reguliere dienstverlening</t>
  </si>
  <si>
    <t>All-in prijs voor WP1 (€)</t>
  </si>
  <si>
    <t>Prijs voor WP2</t>
  </si>
  <si>
    <t>All-in prijs per actualisatie (€)</t>
  </si>
  <si>
    <t>Totaal WP2 (7 actualisaties)</t>
  </si>
  <si>
    <t>Totaal (basisscope = WP1+2)</t>
  </si>
  <si>
    <t>Tabel 3 —  Fictieve uren per rol bij optionele aanvullende dienstverlening</t>
  </si>
  <si>
    <t>Werkpakket</t>
  </si>
  <si>
    <t>R1: Consultant/projectleider</t>
  </si>
  <si>
    <t>R2: Onderzoeker/analist</t>
  </si>
  <si>
    <t>R3: Data- &amp; model specialist</t>
  </si>
  <si>
    <t>R4: ERTMS / FRMCS specialist</t>
  </si>
  <si>
    <t>Totaal uren</t>
  </si>
  <si>
    <t>WP3: Verdiepende analyse FRMCS</t>
  </si>
  <si>
    <t>WP4: Analyse specifieke vlootsegmenten</t>
  </si>
  <si>
    <t>WP5: Aanvullende actualisatie buiten de jaarlijkse cyclus*</t>
  </si>
  <si>
    <t>nvt (zie prijs WP2)</t>
  </si>
  <si>
    <t>WP6: Aanvullende beleids- of scenarioanalyse</t>
  </si>
  <si>
    <t>WP7: Extra presentatie of toelichting</t>
  </si>
  <si>
    <t>* uitgangspunt is dat de prijs gelijk is aan de jaarlijkse update</t>
  </si>
  <si>
    <t>Tabel 4 —  Fictieve uren per rol bij optionele aanvullende dienstverlening</t>
  </si>
  <si>
    <t>Totaal</t>
  </si>
  <si>
    <t>WP3</t>
  </si>
  <si>
    <t>WP4</t>
  </si>
  <si>
    <t>WP5*</t>
  </si>
  <si>
    <t>nvt</t>
  </si>
  <si>
    <t>WP6</t>
  </si>
  <si>
    <t>WP7</t>
  </si>
  <si>
    <t>Totaal optionele dienstverlening (WP3 t/m WP7)</t>
  </si>
  <si>
    <t>Tabel 5 — Beoordeelde inschrijfprijs</t>
  </si>
  <si>
    <t>Onderdeel</t>
  </si>
  <si>
    <t>Bedrag excl. btw</t>
  </si>
  <si>
    <t>Totaal WP1</t>
  </si>
  <si>
    <t>Totaal WP2: 7 actualisaties</t>
  </si>
  <si>
    <t>Totaal WP3 t/m WP7</t>
  </si>
  <si>
    <t>Beoordeelde inschrijfprijs excl. btw</t>
  </si>
  <si>
    <t>Voor werkpakket 1 en 2 vult de inschrijver een all-in prijs in. Deze bedragen vormen vaste prijzen voor de betreffende reguliere dienstverlening. De opdrachtnemer is gehouden de gevraagde producten en diensten voor deze vaste prijzen te leveren, ongeacht de daadwerkelijk bestede uren.
Voor werkpakket 3 t/m 7 zijn de fictieve uren door ProRail vastgesteld. Voor deze werkspakketen vult de inschrijver de uurtarieven per rol in. Deze fictieve uren worden uitsluitend gebruikt voor de prijsbeoordeling en geven geen recht op afname of omzet. De uurtarieven worden overgenomen uit de tarieventabel en zijn bindend voor optionele aanvullende werkzaamheden binnen de raamovereenkomst.
De beoordeelde inschrijfprijs bestaat uit het totaal van werkpakket 1, werkpakket 2 en het fictieve tariefmandje voor werkpakket 3 t/m 7.
Alle uurtarieven zijn all-in tarieven en omvatten alle kosten, waaronder projectmanagement, afstemming, kwaliteitsborging, administratie, facturatie, overhead en overige algemene kosten, tenzij in de raamovereenkomst uitdrukkelijk anders is bepaald.
Alle bedragen zijn exclusief btw.</t>
  </si>
  <si>
    <t xml:space="preserve">* Inschrijver verklaart dat: deze inschrijving wordt gedaan overeenkomstig de bepalingen en gegevens van de Aanbestedingsleidraad </t>
  </si>
  <si>
    <t xml:space="preserve">  met TenderNed kenmerk TN586736 inclusief bijbehorende bijlagen en de eventuele nota('s) van inlichtingen waarbij de laatst genoemde leidend is. </t>
  </si>
  <si>
    <t>RECHTSGELDIGE ONDERTEKENING*</t>
  </si>
  <si>
    <t>Organisatienaam:</t>
  </si>
  <si>
    <t>Naam tekenbevoegd functionaris:</t>
  </si>
  <si>
    <t>Functie tekenbevoegd functionaris:</t>
  </si>
  <si>
    <t>Handtekening:</t>
  </si>
  <si>
    <t>Inschrijver dient alleen de geel gearceerde cellen in te vullen + ondertekening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</si>
</sst>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0"/>
      <color theme="1"/>
      <name val="Arial"/>
      <family val="2"/>
    </font>
    <font>
      <sz val="10"/>
      <color theme="1"/>
      <name val="Arial"/>
      <family val="2"/>
    </font>
    <font>
      <sz val="11"/>
      <color theme="1"/>
      <name val="Aptos Narrow"/>
      <family val="2"/>
      <scheme val="minor"/>
    </font>
    <font>
      <b/>
      <sz val="10"/>
      <color theme="0"/>
      <name val="Arial"/>
      <family val="2"/>
    </font>
    <font>
      <b/>
      <sz val="10"/>
      <color theme="1"/>
      <name val="Arial"/>
      <family val="2"/>
    </font>
    <font>
      <b/>
      <i/>
      <sz val="10"/>
      <color theme="1"/>
      <name val="Arial"/>
      <family val="2"/>
    </font>
    <font>
      <sz val="10"/>
      <color theme="1"/>
      <name val="Aptos Narrow"/>
      <family val="2"/>
      <scheme val="minor"/>
    </font>
    <font>
      <b/>
      <i/>
      <sz val="10"/>
      <name val="Arial"/>
      <family val="2"/>
    </font>
    <font>
      <sz val="10"/>
      <name val="Arial"/>
      <family val="2"/>
    </font>
    <font>
      <b/>
      <sz val="10"/>
      <name val="Arial"/>
      <family val="2"/>
    </font>
    <font>
      <sz val="8"/>
      <name val="Arial"/>
      <family val="2"/>
    </font>
    <font>
      <sz val="10"/>
      <color rgb="FF000000"/>
      <name val="Arial"/>
    </font>
    <font>
      <b/>
      <sz val="16"/>
      <color theme="1"/>
      <name val="Arial"/>
      <family val="2"/>
    </font>
  </fonts>
  <fills count="7">
    <fill>
      <patternFill patternType="none"/>
    </fill>
    <fill>
      <patternFill patternType="gray125"/>
    </fill>
    <fill>
      <patternFill patternType="solid">
        <fgColor rgb="FFC00000"/>
        <bgColor indexed="64"/>
      </patternFill>
    </fill>
    <fill>
      <patternFill patternType="solid">
        <fgColor them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48">
    <xf numFmtId="0" fontId="0" fillId="0" borderId="0" xfId="0"/>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44" fontId="0" fillId="0" borderId="0" xfId="0" applyNumberFormat="1" applyAlignment="1">
      <alignment horizontal="left" vertical="top" wrapText="1"/>
    </xf>
    <xf numFmtId="0" fontId="4" fillId="6" borderId="0" xfId="0" applyFont="1" applyFill="1" applyAlignment="1">
      <alignment horizontal="left" vertical="top" wrapText="1"/>
    </xf>
    <xf numFmtId="0" fontId="0" fillId="6" borderId="0" xfId="0" applyFill="1" applyAlignment="1">
      <alignment horizontal="left" vertical="top" wrapText="1"/>
    </xf>
    <xf numFmtId="44" fontId="0" fillId="6" borderId="0" xfId="0" applyNumberFormat="1" applyFill="1" applyAlignment="1">
      <alignment horizontal="left" vertical="top" wrapText="1"/>
    </xf>
    <xf numFmtId="0" fontId="1" fillId="3" borderId="0" xfId="2" applyFont="1" applyFill="1"/>
    <xf numFmtId="0" fontId="6" fillId="3" borderId="0" xfId="2" applyFont="1" applyFill="1"/>
    <xf numFmtId="0" fontId="1" fillId="3" borderId="0" xfId="0" applyFont="1" applyFill="1"/>
    <xf numFmtId="0" fontId="3" fillId="2" borderId="7" xfId="2" applyFont="1" applyFill="1" applyBorder="1" applyAlignment="1">
      <alignment horizontal="right" vertical="center"/>
    </xf>
    <xf numFmtId="0" fontId="3" fillId="2" borderId="12" xfId="2" applyFont="1" applyFill="1" applyBorder="1" applyAlignment="1">
      <alignment horizontal="right" vertical="center"/>
    </xf>
    <xf numFmtId="0" fontId="1" fillId="3" borderId="0" xfId="2" applyFont="1" applyFill="1" applyAlignment="1">
      <alignment horizontal="left" vertical="top"/>
    </xf>
    <xf numFmtId="0" fontId="5" fillId="3" borderId="0" xfId="2" applyFont="1" applyFill="1" applyAlignment="1">
      <alignment horizontal="left" vertical="top"/>
    </xf>
    <xf numFmtId="0" fontId="7" fillId="3" borderId="0" xfId="2" applyFont="1" applyFill="1" applyAlignment="1">
      <alignment horizontal="left" vertical="top"/>
    </xf>
    <xf numFmtId="0" fontId="8" fillId="0" borderId="0" xfId="0" applyFont="1" applyAlignment="1">
      <alignment horizontal="left" vertical="top" wrapText="1"/>
    </xf>
    <xf numFmtId="44" fontId="8" fillId="0" borderId="0" xfId="1"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wrapText="1"/>
    </xf>
    <xf numFmtId="44" fontId="8" fillId="0" borderId="0" xfId="0" applyNumberFormat="1" applyFont="1" applyAlignment="1">
      <alignment horizontal="left" vertical="top" wrapText="1"/>
    </xf>
    <xf numFmtId="44" fontId="8" fillId="6" borderId="0" xfId="0" applyNumberFormat="1" applyFont="1" applyFill="1" applyAlignment="1">
      <alignment horizontal="left" vertical="top" wrapText="1"/>
    </xf>
    <xf numFmtId="0" fontId="9" fillId="0" borderId="0" xfId="0" applyFont="1" applyAlignment="1">
      <alignment horizontal="left" vertical="top"/>
    </xf>
    <xf numFmtId="44" fontId="0" fillId="0" borderId="0" xfId="1" applyFont="1"/>
    <xf numFmtId="0" fontId="0" fillId="0" borderId="14" xfId="0" applyBorder="1"/>
    <xf numFmtId="44" fontId="8" fillId="0" borderId="14" xfId="0" applyNumberFormat="1" applyFont="1" applyBorder="1" applyAlignment="1">
      <alignment horizontal="left" vertical="top" wrapText="1"/>
    </xf>
    <xf numFmtId="0" fontId="0" fillId="0" borderId="0" xfId="0" quotePrefix="1"/>
    <xf numFmtId="0" fontId="0" fillId="0" borderId="0" xfId="0" applyAlignment="1">
      <alignment horizontal="center"/>
    </xf>
    <xf numFmtId="44" fontId="0" fillId="5" borderId="0" xfId="1" applyFont="1" applyFill="1" applyAlignment="1" applyProtection="1">
      <alignment horizontal="left" vertical="top" wrapText="1"/>
      <protection locked="0"/>
    </xf>
    <xf numFmtId="44" fontId="0" fillId="5" borderId="0" xfId="1" applyFont="1" applyFill="1" applyProtection="1">
      <protection locked="0"/>
    </xf>
    <xf numFmtId="0" fontId="12" fillId="0" borderId="0" xfId="0" applyFont="1" applyAlignment="1">
      <alignment horizontal="center"/>
    </xf>
    <xf numFmtId="0" fontId="9" fillId="0" borderId="0" xfId="0" applyFont="1" applyAlignment="1">
      <alignment horizontal="left" vertical="top"/>
    </xf>
    <xf numFmtId="0" fontId="4" fillId="0" borderId="0" xfId="0" applyFont="1" applyAlignment="1">
      <alignment horizontal="left" vertical="top"/>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9" xfId="2" applyFont="1" applyFill="1" applyBorder="1" applyAlignment="1">
      <alignment horizontal="left" vertical="top"/>
    </xf>
    <xf numFmtId="0" fontId="3" fillId="2" borderId="10" xfId="2" applyFont="1" applyFill="1" applyBorder="1" applyAlignment="1">
      <alignment horizontal="left" vertical="top"/>
    </xf>
    <xf numFmtId="2" fontId="8" fillId="4" borderId="11" xfId="2" applyNumberFormat="1" applyFont="1" applyFill="1" applyBorder="1" applyAlignment="1" applyProtection="1">
      <alignment horizontal="center" vertical="center"/>
      <protection locked="0"/>
    </xf>
    <xf numFmtId="2" fontId="8" fillId="4" borderId="13" xfId="2" applyNumberFormat="1" applyFont="1" applyFill="1" applyBorder="1" applyAlignment="1" applyProtection="1">
      <alignment horizontal="center" vertical="center"/>
      <protection locked="0"/>
    </xf>
    <xf numFmtId="0" fontId="4" fillId="6" borderId="0" xfId="0" applyFont="1" applyFill="1" applyAlignment="1">
      <alignment horizontal="left" vertical="top"/>
    </xf>
    <xf numFmtId="0" fontId="11" fillId="3" borderId="0" xfId="0" applyFont="1" applyFill="1" applyAlignment="1">
      <alignment horizontal="left" vertical="top" wrapText="1"/>
    </xf>
    <xf numFmtId="0" fontId="4" fillId="3" borderId="0" xfId="0" applyFont="1" applyFill="1" applyAlignment="1">
      <alignment horizontal="left" vertical="top" wrapText="1"/>
    </xf>
    <xf numFmtId="0" fontId="3" fillId="2" borderId="4" xfId="2" applyFont="1" applyFill="1" applyBorder="1" applyAlignment="1">
      <alignment horizontal="left" vertical="top"/>
    </xf>
    <xf numFmtId="0" fontId="3" fillId="2" borderId="5" xfId="2" applyFont="1" applyFill="1" applyBorder="1" applyAlignment="1">
      <alignment horizontal="left" vertical="top"/>
    </xf>
    <xf numFmtId="2" fontId="8" fillId="4" borderId="6" xfId="2" applyNumberFormat="1" applyFont="1" applyFill="1" applyBorder="1" applyAlignment="1" applyProtection="1">
      <alignment horizontal="center" vertical="center"/>
      <protection locked="0"/>
    </xf>
    <xf numFmtId="2" fontId="8" fillId="4" borderId="8" xfId="2" applyNumberFormat="1" applyFont="1" applyFill="1" applyBorder="1" applyAlignment="1" applyProtection="1">
      <alignment horizontal="center" vertical="center"/>
      <protection locked="0"/>
    </xf>
    <xf numFmtId="0" fontId="4" fillId="0" borderId="0" xfId="0" applyFont="1" applyAlignment="1">
      <alignment horizontal="left" vertical="top" wrapText="1"/>
    </xf>
  </cellXfs>
  <cellStyles count="3">
    <cellStyle name="Standaard" xfId="0" builtinId="0"/>
    <cellStyle name="Standaard 2" xfId="2" xr:uid="{BCE4C565-3EF6-4255-9343-FDA346B48CD0}"/>
    <cellStyle name="Valuta" xfId="1" builtinId="4"/>
  </cellStyles>
  <dxfs count="0"/>
  <tableStyles count="0" defaultTableStyle="TableStyleMedium2" defaultPivotStyle="PivotStyleLight16"/>
  <colors>
    <mruColors>
      <color rgb="FFFAF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75F23-0AED-4E0C-B201-BA4FBA000B90}">
  <dimension ref="A1:H58"/>
  <sheetViews>
    <sheetView tabSelected="1" workbookViewId="0">
      <selection activeCell="J7" sqref="J7"/>
    </sheetView>
  </sheetViews>
  <sheetFormatPr defaultRowHeight="12.75" x14ac:dyDescent="0.2"/>
  <cols>
    <col min="1" max="1" width="53.7109375" customWidth="1"/>
    <col min="2" max="2" width="32.42578125" bestFit="1" customWidth="1"/>
    <col min="3" max="3" width="27.7109375" customWidth="1"/>
    <col min="4" max="4" width="22" bestFit="1" customWidth="1"/>
    <col min="5" max="5" width="18.85546875" customWidth="1"/>
    <col min="6" max="6" width="20.7109375" bestFit="1" customWidth="1"/>
  </cols>
  <sheetData>
    <row r="1" spans="1:7" ht="20.25" x14ac:dyDescent="0.3">
      <c r="A1" s="30" t="s">
        <v>56</v>
      </c>
      <c r="B1" s="30"/>
      <c r="C1" s="30"/>
    </row>
    <row r="2" spans="1:7" x14ac:dyDescent="0.2">
      <c r="A2" s="27"/>
      <c r="B2" s="27"/>
      <c r="C2" s="27"/>
    </row>
    <row r="3" spans="1:7" x14ac:dyDescent="0.2">
      <c r="A3" s="32" t="s">
        <v>0</v>
      </c>
      <c r="B3" s="32"/>
      <c r="C3" s="32"/>
      <c r="D3" s="3"/>
      <c r="E3" s="3"/>
      <c r="F3" s="3"/>
      <c r="G3" s="3"/>
    </row>
    <row r="4" spans="1:7" x14ac:dyDescent="0.2">
      <c r="A4" s="1" t="s">
        <v>1</v>
      </c>
      <c r="B4" s="1" t="s">
        <v>2</v>
      </c>
      <c r="C4" s="1" t="s">
        <v>3</v>
      </c>
      <c r="D4" s="3"/>
      <c r="E4" s="3"/>
      <c r="F4" s="3"/>
      <c r="G4" s="3"/>
    </row>
    <row r="5" spans="1:7" x14ac:dyDescent="0.2">
      <c r="A5" s="2" t="s">
        <v>4</v>
      </c>
      <c r="B5" s="2" t="s">
        <v>5</v>
      </c>
      <c r="C5" s="28"/>
      <c r="D5" s="3"/>
      <c r="E5" s="3"/>
      <c r="F5" s="3"/>
      <c r="G5" s="3"/>
    </row>
    <row r="6" spans="1:7" x14ac:dyDescent="0.2">
      <c r="A6" s="2" t="s">
        <v>6</v>
      </c>
      <c r="B6" s="2" t="s">
        <v>7</v>
      </c>
      <c r="C6" s="28"/>
      <c r="D6" s="3"/>
      <c r="E6" s="3"/>
      <c r="F6" s="3"/>
      <c r="G6" s="3"/>
    </row>
    <row r="7" spans="1:7" x14ac:dyDescent="0.2">
      <c r="A7" s="2" t="s">
        <v>8</v>
      </c>
      <c r="B7" s="2" t="s">
        <v>9</v>
      </c>
      <c r="C7" s="28"/>
      <c r="D7" s="3"/>
      <c r="E7" s="3"/>
      <c r="F7" s="3"/>
      <c r="G7" s="3"/>
    </row>
    <row r="8" spans="1:7" x14ac:dyDescent="0.2">
      <c r="A8" s="2" t="s">
        <v>10</v>
      </c>
      <c r="B8" s="2" t="s">
        <v>11</v>
      </c>
      <c r="C8" s="28"/>
      <c r="D8" s="3"/>
      <c r="E8" s="3"/>
      <c r="F8" s="3"/>
      <c r="G8" s="3"/>
    </row>
    <row r="9" spans="1:7" x14ac:dyDescent="0.2">
      <c r="A9" s="2"/>
      <c r="B9" s="2"/>
      <c r="C9" s="2"/>
      <c r="D9" s="3"/>
      <c r="E9" s="3"/>
      <c r="F9" s="3"/>
      <c r="G9" s="3"/>
    </row>
    <row r="10" spans="1:7" x14ac:dyDescent="0.2">
      <c r="A10" s="47" t="s">
        <v>12</v>
      </c>
      <c r="B10" s="47"/>
      <c r="C10" s="47"/>
      <c r="D10" s="47"/>
      <c r="E10" s="47"/>
      <c r="F10" s="47"/>
      <c r="G10" s="3"/>
    </row>
    <row r="11" spans="1:7" x14ac:dyDescent="0.2">
      <c r="A11" t="s">
        <v>13</v>
      </c>
      <c r="B11" s="28"/>
      <c r="C11" s="2"/>
      <c r="D11" s="3"/>
      <c r="E11" s="3"/>
      <c r="F11" s="3"/>
      <c r="G11" s="3"/>
    </row>
    <row r="12" spans="1:7" x14ac:dyDescent="0.2">
      <c r="C12" s="2"/>
      <c r="D12" s="3"/>
      <c r="E12" s="3"/>
      <c r="F12" s="3"/>
      <c r="G12" s="3"/>
    </row>
    <row r="13" spans="1:7" x14ac:dyDescent="0.2">
      <c r="A13" t="s">
        <v>14</v>
      </c>
      <c r="C13" s="2"/>
      <c r="D13" s="3"/>
      <c r="E13" s="3"/>
      <c r="F13" s="3"/>
      <c r="G13" s="3"/>
    </row>
    <row r="14" spans="1:7" x14ac:dyDescent="0.2">
      <c r="A14" t="s">
        <v>15</v>
      </c>
      <c r="B14" s="29"/>
      <c r="C14" s="2"/>
      <c r="D14" s="3"/>
      <c r="E14" s="3"/>
      <c r="F14" s="3"/>
      <c r="G14" s="3"/>
    </row>
    <row r="15" spans="1:7" x14ac:dyDescent="0.2">
      <c r="A15" t="s">
        <v>16</v>
      </c>
      <c r="B15" s="17">
        <f>B14*7</f>
        <v>0</v>
      </c>
      <c r="C15" s="2"/>
      <c r="D15" s="3"/>
      <c r="E15" s="3"/>
      <c r="F15" s="3"/>
      <c r="G15" s="3"/>
    </row>
    <row r="16" spans="1:7" x14ac:dyDescent="0.2">
      <c r="A16" s="24"/>
      <c r="B16" s="24"/>
      <c r="C16" s="2"/>
      <c r="D16" s="3"/>
      <c r="E16" s="3"/>
      <c r="F16" s="3"/>
      <c r="G16" s="3"/>
    </row>
    <row r="17" spans="1:7" x14ac:dyDescent="0.2">
      <c r="A17" t="s">
        <v>17</v>
      </c>
      <c r="B17" s="23">
        <f>B15+B11</f>
        <v>0</v>
      </c>
      <c r="C17" s="2"/>
      <c r="D17" s="3"/>
      <c r="E17" s="3"/>
      <c r="F17" s="3"/>
      <c r="G17" s="3"/>
    </row>
    <row r="18" spans="1:7" x14ac:dyDescent="0.2">
      <c r="A18" s="2"/>
      <c r="B18" s="2"/>
      <c r="C18" s="2"/>
      <c r="D18" s="3"/>
      <c r="E18" s="3"/>
      <c r="F18" s="3"/>
      <c r="G18" s="3"/>
    </row>
    <row r="19" spans="1:7" x14ac:dyDescent="0.2">
      <c r="A19" s="2"/>
      <c r="B19" s="2"/>
      <c r="C19" s="2"/>
      <c r="D19" s="3"/>
      <c r="E19" s="3"/>
      <c r="F19" s="3"/>
      <c r="G19" s="3"/>
    </row>
    <row r="20" spans="1:7" x14ac:dyDescent="0.2">
      <c r="A20" s="31" t="s">
        <v>18</v>
      </c>
      <c r="B20" s="31"/>
      <c r="C20" s="31"/>
      <c r="D20" s="31"/>
      <c r="E20" s="31"/>
      <c r="F20" s="31"/>
      <c r="G20" s="31"/>
    </row>
    <row r="21" spans="1:7" ht="25.5" x14ac:dyDescent="0.2">
      <c r="A21" s="19" t="s">
        <v>19</v>
      </c>
      <c r="B21" s="19" t="s">
        <v>20</v>
      </c>
      <c r="C21" s="19" t="s">
        <v>21</v>
      </c>
      <c r="D21" s="19" t="s">
        <v>22</v>
      </c>
      <c r="E21" s="19" t="s">
        <v>23</v>
      </c>
      <c r="F21" s="19" t="s">
        <v>24</v>
      </c>
      <c r="G21" s="18"/>
    </row>
    <row r="22" spans="1:7" x14ac:dyDescent="0.2">
      <c r="A22" t="s">
        <v>25</v>
      </c>
      <c r="B22" s="16">
        <v>4</v>
      </c>
      <c r="C22" s="16">
        <v>6</v>
      </c>
      <c r="D22" s="16">
        <v>6</v>
      </c>
      <c r="E22" s="16">
        <v>12</v>
      </c>
      <c r="F22" s="16">
        <f>SUM(B22:E22)</f>
        <v>28</v>
      </c>
      <c r="G22" s="18"/>
    </row>
    <row r="23" spans="1:7" x14ac:dyDescent="0.2">
      <c r="A23" t="s">
        <v>26</v>
      </c>
      <c r="B23" s="16">
        <v>4</v>
      </c>
      <c r="C23" s="16">
        <v>12</v>
      </c>
      <c r="D23" s="16">
        <v>6</v>
      </c>
      <c r="E23" s="16">
        <v>1</v>
      </c>
      <c r="F23" s="16">
        <f t="shared" ref="F23:F26" si="0">SUM(B23:E23)</f>
        <v>23</v>
      </c>
      <c r="G23" s="18"/>
    </row>
    <row r="24" spans="1:7" x14ac:dyDescent="0.2">
      <c r="A24" t="s">
        <v>27</v>
      </c>
      <c r="B24" s="20" t="s">
        <v>28</v>
      </c>
      <c r="C24" s="20" t="s">
        <v>28</v>
      </c>
      <c r="D24" s="20" t="s">
        <v>28</v>
      </c>
      <c r="E24" s="20" t="s">
        <v>28</v>
      </c>
      <c r="F24" s="20" t="s">
        <v>28</v>
      </c>
      <c r="G24" s="18"/>
    </row>
    <row r="25" spans="1:7" x14ac:dyDescent="0.2">
      <c r="A25" t="s">
        <v>29</v>
      </c>
      <c r="B25" s="16">
        <v>8</v>
      </c>
      <c r="C25" s="16">
        <v>20</v>
      </c>
      <c r="D25" s="16">
        <v>8</v>
      </c>
      <c r="E25" s="16">
        <v>4</v>
      </c>
      <c r="F25" s="16">
        <f t="shared" si="0"/>
        <v>40</v>
      </c>
      <c r="G25" s="18"/>
    </row>
    <row r="26" spans="1:7" x14ac:dyDescent="0.2">
      <c r="A26" t="s">
        <v>30</v>
      </c>
      <c r="B26" s="16">
        <v>8</v>
      </c>
      <c r="C26" s="16">
        <v>4</v>
      </c>
      <c r="D26" s="16">
        <v>4</v>
      </c>
      <c r="E26" s="16">
        <v>2</v>
      </c>
      <c r="F26" s="16">
        <f t="shared" si="0"/>
        <v>18</v>
      </c>
      <c r="G26" s="18"/>
    </row>
    <row r="27" spans="1:7" x14ac:dyDescent="0.2">
      <c r="A27" s="26" t="s">
        <v>31</v>
      </c>
      <c r="B27" s="19"/>
      <c r="C27" s="16"/>
      <c r="D27" s="16"/>
      <c r="E27" s="16"/>
      <c r="F27" s="20"/>
      <c r="G27" s="18"/>
    </row>
    <row r="28" spans="1:7" x14ac:dyDescent="0.2">
      <c r="B28" s="19"/>
      <c r="C28" s="16"/>
      <c r="D28" s="16"/>
      <c r="E28" s="16"/>
      <c r="F28" s="20"/>
      <c r="G28" s="18"/>
    </row>
    <row r="29" spans="1:7" x14ac:dyDescent="0.2">
      <c r="A29" s="31" t="s">
        <v>32</v>
      </c>
      <c r="B29" s="31"/>
      <c r="C29" s="31"/>
      <c r="D29" s="31"/>
      <c r="E29" s="31"/>
      <c r="F29" s="31"/>
      <c r="G29" s="31"/>
    </row>
    <row r="30" spans="1:7" ht="25.5" x14ac:dyDescent="0.2">
      <c r="A30" s="19" t="s">
        <v>19</v>
      </c>
      <c r="B30" s="19" t="s">
        <v>20</v>
      </c>
      <c r="C30" s="19" t="s">
        <v>21</v>
      </c>
      <c r="D30" s="19" t="s">
        <v>22</v>
      </c>
      <c r="E30" s="19" t="s">
        <v>23</v>
      </c>
      <c r="F30" s="19" t="s">
        <v>33</v>
      </c>
      <c r="G30" s="18"/>
    </row>
    <row r="31" spans="1:7" x14ac:dyDescent="0.2">
      <c r="A31" t="s">
        <v>34</v>
      </c>
      <c r="B31" s="20">
        <f>B22*$C$5</f>
        <v>0</v>
      </c>
      <c r="C31" s="20">
        <f>C22*$C$6</f>
        <v>0</v>
      </c>
      <c r="D31" s="20">
        <f>D22*$C$7</f>
        <v>0</v>
      </c>
      <c r="E31" s="20">
        <f>E22*$C$8</f>
        <v>0</v>
      </c>
      <c r="F31" s="20">
        <f>SUM(B31:E31)</f>
        <v>0</v>
      </c>
      <c r="G31" s="18"/>
    </row>
    <row r="32" spans="1:7" x14ac:dyDescent="0.2">
      <c r="A32" t="s">
        <v>35</v>
      </c>
      <c r="B32" s="20">
        <f>B23*$C$5</f>
        <v>0</v>
      </c>
      <c r="C32" s="20">
        <f t="shared" ref="C32:C35" si="1">C23*$C$6</f>
        <v>0</v>
      </c>
      <c r="D32" s="20">
        <f t="shared" ref="D32:D35" si="2">D23*$C$7</f>
        <v>0</v>
      </c>
      <c r="E32" s="20">
        <f t="shared" ref="E32:E35" si="3">E23*$C$8</f>
        <v>0</v>
      </c>
      <c r="F32" s="20">
        <f t="shared" ref="F32:F35" si="4">SUM(B32:E32)</f>
        <v>0</v>
      </c>
      <c r="G32" s="18"/>
    </row>
    <row r="33" spans="1:7" x14ac:dyDescent="0.2">
      <c r="A33" t="s">
        <v>36</v>
      </c>
      <c r="B33" s="20" t="s">
        <v>37</v>
      </c>
      <c r="C33" s="20" t="s">
        <v>37</v>
      </c>
      <c r="D33" s="20" t="s">
        <v>37</v>
      </c>
      <c r="E33" s="20" t="s">
        <v>37</v>
      </c>
      <c r="F33" s="20">
        <f>B14</f>
        <v>0</v>
      </c>
      <c r="G33" s="18"/>
    </row>
    <row r="34" spans="1:7" x14ac:dyDescent="0.2">
      <c r="A34" t="s">
        <v>38</v>
      </c>
      <c r="B34" s="20">
        <f t="shared" ref="B34:B35" si="5">B25*$C$5</f>
        <v>0</v>
      </c>
      <c r="C34" s="20">
        <f t="shared" si="1"/>
        <v>0</v>
      </c>
      <c r="D34" s="20">
        <f t="shared" si="2"/>
        <v>0</v>
      </c>
      <c r="E34" s="20">
        <f t="shared" si="3"/>
        <v>0</v>
      </c>
      <c r="F34" s="20">
        <f t="shared" si="4"/>
        <v>0</v>
      </c>
      <c r="G34" s="18"/>
    </row>
    <row r="35" spans="1:7" x14ac:dyDescent="0.2">
      <c r="A35" s="24" t="s">
        <v>39</v>
      </c>
      <c r="B35" s="25">
        <f t="shared" si="5"/>
        <v>0</v>
      </c>
      <c r="C35" s="25">
        <f t="shared" si="1"/>
        <v>0</v>
      </c>
      <c r="D35" s="25">
        <f t="shared" si="2"/>
        <v>0</v>
      </c>
      <c r="E35" s="25">
        <f t="shared" si="3"/>
        <v>0</v>
      </c>
      <c r="F35" s="25">
        <f t="shared" si="4"/>
        <v>0</v>
      </c>
      <c r="G35" s="18"/>
    </row>
    <row r="36" spans="1:7" x14ac:dyDescent="0.2">
      <c r="A36" s="22" t="s">
        <v>40</v>
      </c>
      <c r="B36" s="19"/>
      <c r="C36" s="16"/>
      <c r="D36" s="16"/>
      <c r="E36" s="16"/>
      <c r="F36" s="20">
        <f>SUM(F31:F35)</f>
        <v>0</v>
      </c>
      <c r="G36" s="18"/>
    </row>
    <row r="37" spans="1:7" x14ac:dyDescent="0.2">
      <c r="A37" s="26" t="s">
        <v>31</v>
      </c>
      <c r="B37" s="19"/>
      <c r="C37" s="16"/>
      <c r="D37" s="16"/>
      <c r="E37" s="16"/>
      <c r="F37" s="20"/>
      <c r="G37" s="18"/>
    </row>
    <row r="38" spans="1:7" x14ac:dyDescent="0.2">
      <c r="A38" s="16"/>
      <c r="B38" s="19"/>
      <c r="C38" s="16"/>
      <c r="D38" s="16"/>
      <c r="E38" s="16"/>
      <c r="F38" s="20"/>
      <c r="G38" s="18"/>
    </row>
    <row r="39" spans="1:7" x14ac:dyDescent="0.2">
      <c r="A39" s="18"/>
      <c r="B39" s="18"/>
      <c r="C39" s="18"/>
      <c r="D39" s="18"/>
      <c r="E39" s="18"/>
      <c r="F39" s="18"/>
      <c r="G39" s="18"/>
    </row>
    <row r="40" spans="1:7" x14ac:dyDescent="0.2">
      <c r="A40" s="40" t="s">
        <v>41</v>
      </c>
      <c r="B40" s="40"/>
      <c r="C40" s="3"/>
      <c r="D40" s="3"/>
      <c r="E40" s="3"/>
      <c r="F40" s="3"/>
      <c r="G40" s="3"/>
    </row>
    <row r="41" spans="1:7" x14ac:dyDescent="0.2">
      <c r="A41" s="5" t="s">
        <v>42</v>
      </c>
      <c r="B41" s="5" t="s">
        <v>43</v>
      </c>
      <c r="C41" s="3"/>
      <c r="D41" s="3"/>
      <c r="E41" s="3"/>
      <c r="F41" s="3"/>
      <c r="G41" s="3"/>
    </row>
    <row r="42" spans="1:7" x14ac:dyDescent="0.2">
      <c r="A42" s="6" t="s">
        <v>44</v>
      </c>
      <c r="B42" s="21">
        <f>B11</f>
        <v>0</v>
      </c>
      <c r="C42" s="3"/>
      <c r="D42" s="3"/>
      <c r="E42" s="3"/>
      <c r="F42" s="3"/>
      <c r="G42" s="3"/>
    </row>
    <row r="43" spans="1:7" x14ac:dyDescent="0.2">
      <c r="A43" s="6" t="s">
        <v>45</v>
      </c>
      <c r="B43" s="7">
        <f>B15</f>
        <v>0</v>
      </c>
      <c r="C43" s="3"/>
      <c r="D43" s="3"/>
      <c r="E43" s="3"/>
      <c r="F43" s="3"/>
      <c r="G43" s="3"/>
    </row>
    <row r="44" spans="1:7" x14ac:dyDescent="0.2">
      <c r="A44" s="6" t="s">
        <v>46</v>
      </c>
      <c r="B44" s="7">
        <f>F36</f>
        <v>0</v>
      </c>
      <c r="C44" s="3"/>
      <c r="D44" s="3"/>
      <c r="E44" s="3"/>
      <c r="F44" s="3"/>
      <c r="G44" s="3"/>
    </row>
    <row r="45" spans="1:7" x14ac:dyDescent="0.2">
      <c r="A45" s="5" t="s">
        <v>47</v>
      </c>
      <c r="B45" s="7">
        <f>SUM(B42:B44)</f>
        <v>0</v>
      </c>
      <c r="C45" s="3"/>
      <c r="D45" s="3"/>
      <c r="E45" s="3"/>
      <c r="F45" s="3"/>
      <c r="G45" s="3"/>
    </row>
    <row r="46" spans="1:7" x14ac:dyDescent="0.2">
      <c r="A46" s="1"/>
      <c r="B46" s="4"/>
      <c r="C46" s="3"/>
      <c r="D46" s="3"/>
      <c r="E46" s="3"/>
      <c r="F46" s="3"/>
    </row>
    <row r="47" spans="1:7" ht="54.75" customHeight="1" x14ac:dyDescent="0.2">
      <c r="A47" s="41" t="s">
        <v>48</v>
      </c>
      <c r="B47" s="42"/>
      <c r="C47" s="42"/>
      <c r="D47" s="42"/>
      <c r="E47" s="42"/>
      <c r="F47" s="3"/>
    </row>
    <row r="48" spans="1:7" ht="54.75" customHeight="1" x14ac:dyDescent="0.2">
      <c r="A48" s="42"/>
      <c r="B48" s="42"/>
      <c r="C48" s="42"/>
      <c r="D48" s="42"/>
      <c r="E48" s="42"/>
      <c r="F48" s="3"/>
    </row>
    <row r="49" spans="1:8" ht="54.75" customHeight="1" x14ac:dyDescent="0.2">
      <c r="A49" s="42"/>
      <c r="B49" s="42"/>
      <c r="C49" s="42"/>
      <c r="D49" s="42"/>
      <c r="E49" s="42"/>
      <c r="F49" s="3"/>
    </row>
    <row r="50" spans="1:8" ht="40.5" customHeight="1" x14ac:dyDescent="0.2">
      <c r="A50" s="42"/>
      <c r="B50" s="42"/>
      <c r="C50" s="42"/>
      <c r="D50" s="42"/>
      <c r="E50" s="42"/>
      <c r="F50" s="3"/>
    </row>
    <row r="52" spans="1:8" ht="13.5" x14ac:dyDescent="0.25">
      <c r="A52" s="14" t="s">
        <v>49</v>
      </c>
      <c r="B52" s="13"/>
      <c r="C52" s="8"/>
      <c r="D52" s="9"/>
      <c r="E52" s="9"/>
      <c r="F52" s="10"/>
      <c r="G52" s="10"/>
      <c r="H52" s="10"/>
    </row>
    <row r="53" spans="1:8" ht="14.25" thickBot="1" x14ac:dyDescent="0.3">
      <c r="A53" s="15" t="s">
        <v>50</v>
      </c>
      <c r="B53" s="8"/>
      <c r="C53" s="8"/>
      <c r="D53" s="9"/>
      <c r="E53" s="9"/>
      <c r="F53" s="10"/>
      <c r="G53" s="10"/>
      <c r="H53" s="10"/>
    </row>
    <row r="54" spans="1:8" x14ac:dyDescent="0.2">
      <c r="A54" s="33" t="s">
        <v>51</v>
      </c>
      <c r="B54" s="34"/>
      <c r="C54" s="34"/>
      <c r="D54" s="34"/>
      <c r="E54" s="35"/>
    </row>
    <row r="55" spans="1:8" x14ac:dyDescent="0.2">
      <c r="A55" s="43" t="s">
        <v>52</v>
      </c>
      <c r="B55" s="44"/>
      <c r="C55" s="11"/>
      <c r="D55" s="45"/>
      <c r="E55" s="46"/>
    </row>
    <row r="56" spans="1:8" x14ac:dyDescent="0.2">
      <c r="A56" s="43" t="s">
        <v>53</v>
      </c>
      <c r="B56" s="44"/>
      <c r="C56" s="11"/>
      <c r="D56" s="45"/>
      <c r="E56" s="46"/>
    </row>
    <row r="57" spans="1:8" x14ac:dyDescent="0.2">
      <c r="A57" s="43" t="s">
        <v>54</v>
      </c>
      <c r="B57" s="44"/>
      <c r="C57" s="11"/>
      <c r="D57" s="45"/>
      <c r="E57" s="46"/>
    </row>
    <row r="58" spans="1:8" ht="13.5" thickBot="1" x14ac:dyDescent="0.25">
      <c r="A58" s="36" t="s">
        <v>55</v>
      </c>
      <c r="B58" s="37"/>
      <c r="C58" s="12"/>
      <c r="D58" s="38"/>
      <c r="E58" s="39"/>
    </row>
  </sheetData>
  <sheetProtection algorithmName="SHA-512" hashValue="7eM/UprjBQG3rJm52tTdLThblcJh8G0RePrkgsJI078MH+ySXbX3I/xDIEjemdMwRpi418LK0HoDrZXEgPMYqg==" saltValue="E1uZ5ZQUvOJxxJqcZFyJsw==" spinCount="100000" sheet="1" objects="1" scenarios="1"/>
  <mergeCells count="16">
    <mergeCell ref="A1:C1"/>
    <mergeCell ref="A29:G29"/>
    <mergeCell ref="A3:C3"/>
    <mergeCell ref="A54:E54"/>
    <mergeCell ref="A58:B58"/>
    <mergeCell ref="D58:E58"/>
    <mergeCell ref="A40:B40"/>
    <mergeCell ref="A47:E50"/>
    <mergeCell ref="A55:B55"/>
    <mergeCell ref="D55:E55"/>
    <mergeCell ref="A56:B56"/>
    <mergeCell ref="D56:E56"/>
    <mergeCell ref="A57:B57"/>
    <mergeCell ref="D57:E57"/>
    <mergeCell ref="A10:F10"/>
    <mergeCell ref="A20:G20"/>
  </mergeCells>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cbdd82f-a9cd-4de4-8987-1c1b29a8ad67">TS01740E210-1283477496-41</_dlc_DocId>
    <_dlc_DocIdUrl xmlns="6cbdd82f-a9cd-4de4-8987-1c1b29a8ad67">
      <Url>https://prorailbv.sharepoint.com/teams/MVO-ERTMSReadinessGoederenvervoerders/_layouts/15/DocIdRedir.aspx?ID=TS01740E210-1283477496-41</Url>
      <Description>TS01740E210-1283477496-41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B95C4F5C364E4784456528A90E43DD" ma:contentTypeVersion="4" ma:contentTypeDescription="Een nieuw document maken." ma:contentTypeScope="" ma:versionID="14075d3ae88a3abd2c350da4470e0c5c">
  <xsd:schema xmlns:xsd="http://www.w3.org/2001/XMLSchema" xmlns:xs="http://www.w3.org/2001/XMLSchema" xmlns:p="http://schemas.microsoft.com/office/2006/metadata/properties" xmlns:ns2="6cbdd82f-a9cd-4de4-8987-1c1b29a8ad67" xmlns:ns3="26b59be9-e130-4d8f-8a15-34e0bee409e5" targetNamespace="http://schemas.microsoft.com/office/2006/metadata/properties" ma:root="true" ma:fieldsID="b163e0112157e1eefe388c4473997bc5" ns2:_="" ns3:_="">
    <xsd:import namespace="6cbdd82f-a9cd-4de4-8987-1c1b29a8ad67"/>
    <xsd:import namespace="26b59be9-e130-4d8f-8a15-34e0bee409e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bdd82f-a9cd-4de4-8987-1c1b29a8ad67"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6b59be9-e130-4d8f-8a15-34e0bee409e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99C3BA-99C3-4353-8AFD-64B20625B814}">
  <ds:schemaRefs>
    <ds:schemaRef ds:uri="26b59be9-e130-4d8f-8a15-34e0bee409e5"/>
    <ds:schemaRef ds:uri="http://purl.org/dc/elements/1.1/"/>
    <ds:schemaRef ds:uri="http://purl.org/dc/terms/"/>
    <ds:schemaRef ds:uri="http://purl.org/dc/dcmitype/"/>
    <ds:schemaRef ds:uri="6cbdd82f-a9cd-4de4-8987-1c1b29a8ad67"/>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271F2E0-F0CC-43E6-A44E-4DC9D8141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bdd82f-a9cd-4de4-8987-1c1b29a8ad67"/>
    <ds:schemaRef ds:uri="26b59be9-e130-4d8f-8a15-34e0bee40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B34225-A97A-4D5D-B216-6189F062B0DA}">
  <ds:schemaRefs>
    <ds:schemaRef ds:uri="http://schemas.microsoft.com/sharepoint/events"/>
  </ds:schemaRefs>
</ds:datastoreItem>
</file>

<file path=customXml/itemProps4.xml><?xml version="1.0" encoding="utf-8"?>
<ds:datastoreItem xmlns:ds="http://schemas.openxmlformats.org/officeDocument/2006/customXml" ds:itemID="{153BAF5F-64EC-42CC-98D3-EDA06A521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Schoonderwoerd, J. (Jeroen)</dc:creator>
  <cp:keywords/>
  <dc:description/>
  <cp:lastModifiedBy>Schoonderwoerd, J. (Jeroen)</cp:lastModifiedBy>
  <cp:revision/>
  <dcterms:created xsi:type="dcterms:W3CDTF">2026-05-06T09:34:45Z</dcterms:created>
  <dcterms:modified xsi:type="dcterms:W3CDTF">2026-06-09T12:43:25Z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e57bac-d225-40fb-8a9e-62b5be587a96_Enabled">
    <vt:lpwstr>true</vt:lpwstr>
  </property>
  <property fmtid="{D5CDD505-2E9C-101B-9397-08002B2CF9AE}" pid="3" name="MSIP_Label_24e57bac-d225-40fb-8a9e-62b5be587a96_SetDate">
    <vt:lpwstr>2026-05-06T10:00:23Z</vt:lpwstr>
  </property>
  <property fmtid="{D5CDD505-2E9C-101B-9397-08002B2CF9AE}" pid="4" name="MSIP_Label_24e57bac-d225-40fb-8a9e-62b5be587a96_Method">
    <vt:lpwstr>Standard</vt:lpwstr>
  </property>
  <property fmtid="{D5CDD505-2E9C-101B-9397-08002B2CF9AE}" pid="5" name="MSIP_Label_24e57bac-d225-40fb-8a9e-62b5be587a96_Name">
    <vt:lpwstr>Internal</vt:lpwstr>
  </property>
  <property fmtid="{D5CDD505-2E9C-101B-9397-08002B2CF9AE}" pid="6" name="MSIP_Label_24e57bac-d225-40fb-8a9e-62b5be587a96_SiteId">
    <vt:lpwstr>a398fcff-8d2b-4930-a7f7-e1c99a108d77</vt:lpwstr>
  </property>
  <property fmtid="{D5CDD505-2E9C-101B-9397-08002B2CF9AE}" pid="7" name="MSIP_Label_24e57bac-d225-40fb-8a9e-62b5be587a96_ActionId">
    <vt:lpwstr>b9cc880f-7893-49f6-af2f-cc6c9f5c41e4</vt:lpwstr>
  </property>
  <property fmtid="{D5CDD505-2E9C-101B-9397-08002B2CF9AE}" pid="8" name="MSIP_Label_24e57bac-d225-40fb-8a9e-62b5be587a96_ContentBits">
    <vt:lpwstr>0</vt:lpwstr>
  </property>
  <property fmtid="{D5CDD505-2E9C-101B-9397-08002B2CF9AE}" pid="9" name="MSIP_Label_24e57bac-d225-40fb-8a9e-62b5be587a96_Tag">
    <vt:lpwstr>10, 3, 0, 1</vt:lpwstr>
  </property>
  <property fmtid="{D5CDD505-2E9C-101B-9397-08002B2CF9AE}" pid="10" name="ContentTypeId">
    <vt:lpwstr>0x01010008B95C4F5C364E4784456528A90E43DD</vt:lpwstr>
  </property>
  <property fmtid="{D5CDD505-2E9C-101B-9397-08002B2CF9AE}" pid="11" name="_dlc_DocIdItemGuid">
    <vt:lpwstr>f3fbd0ff-6ef6-4b9b-bbc2-a33a72452b36</vt:lpwstr>
  </property>
</Properties>
</file>