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bergenopzoom.sharepoint.com/sites/Aanbesteding-Drukwerk-verkiezingen/Gedeelde documenten/Aanbesteding/2. Definitieve aanbestedingsstukken/"/>
    </mc:Choice>
  </mc:AlternateContent>
  <xr:revisionPtr revIDLastSave="86" documentId="8_{6175A8C1-9E7B-4665-9A0E-62A22599D52A}" xr6:coauthVersionLast="47" xr6:coauthVersionMax="47" xr10:uidLastSave="{F61E36F5-B9B5-45F0-8271-F589FD4DB345}"/>
  <bookViews>
    <workbookView xWindow="22932" yWindow="-24" windowWidth="23256" windowHeight="12456" xr2:uid="{00000000-000D-0000-FFFF-FFFF00000000}"/>
  </bookViews>
  <sheets>
    <sheet name="dCI-000536" sheetId="2" r:id="rId1"/>
  </sheets>
  <definedNames>
    <definedName name="_xlnm.Print_Area" localSheetId="0">'dCI-000536'!$A$1:$G$61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  <c r="F28" i="2"/>
  <c r="F29" i="2"/>
  <c r="F27" i="2"/>
  <c r="F26" i="2"/>
  <c r="F25" i="2"/>
  <c r="F24" i="2"/>
  <c r="F23" i="2"/>
  <c r="F22" i="2"/>
  <c r="F39" i="2"/>
  <c r="F36" i="2"/>
  <c r="F47" i="2"/>
  <c r="F45" i="2"/>
  <c r="F44" i="2"/>
  <c r="F43" i="2"/>
  <c r="F42" i="2"/>
  <c r="F41" i="2"/>
  <c r="F40" i="2"/>
  <c r="F38" i="2"/>
  <c r="F37" i="2"/>
  <c r="F46" i="2"/>
  <c r="F35" i="2"/>
  <c r="F34" i="2"/>
  <c r="F33" i="2"/>
  <c r="F32" i="2"/>
  <c r="F31" i="2"/>
  <c r="F21" i="2"/>
  <c r="F20" i="2"/>
  <c r="F19" i="2"/>
  <c r="F48" i="2" l="1"/>
</calcChain>
</file>

<file path=xl/sharedStrings.xml><?xml version="1.0" encoding="utf-8"?>
<sst xmlns="http://schemas.openxmlformats.org/spreadsheetml/2006/main" count="95" uniqueCount="66">
  <si>
    <t>Bijlage 2 - Prijzenblad</t>
  </si>
  <si>
    <r>
      <t xml:space="preserve">De gemeente wil eerlijke en marktconforme prijzen. </t>
    </r>
    <r>
      <rPr>
        <sz val="11"/>
        <color theme="1"/>
        <rFont val="Calibri Light"/>
        <family val="2"/>
        <scheme val="major"/>
      </rPr>
      <t xml:space="preserve">Wanneer de gemeente het vermoeden heeft dat er sprake is van een strategische (manipulatieve) inschrijving, behoudt zij zich het recht voor de inschrijver uit te sluiten van de aanbestedingsprocedure. </t>
    </r>
  </si>
  <si>
    <t>Prijsonderdeel</t>
  </si>
  <si>
    <t>Omschrijving</t>
  </si>
  <si>
    <t>Totaal</t>
  </si>
  <si>
    <t xml:space="preserve">Inschrijver verklaart stellig en zonder voorbehoud: </t>
  </si>
  <si>
    <t>* dat de prijzen all-in (excl. Btw) zijn en dus incl. overhead, reiskosten, uitvoeringskosten, algemene kosten, winst en risico's, afschrijvingskosten en dergelijke.</t>
  </si>
  <si>
    <t>Naam:</t>
  </si>
  <si>
    <t>Functie:</t>
  </si>
  <si>
    <t xml:space="preserve">Onderneming: </t>
  </si>
  <si>
    <t xml:space="preserve">Handtekening: </t>
  </si>
  <si>
    <t xml:space="preserve">Plaats en datum: </t>
  </si>
  <si>
    <t>Behorende bij de aanbesteding 'Drukwerk verkiezingen' met kenmerk: dCI-000536</t>
  </si>
  <si>
    <t xml:space="preserve">Inschrijver moet alle gele velden invullen en het prijzenblad rechtsgeldig ondertekend indienen bij de inschrijving. </t>
  </si>
  <si>
    <t>Voor een toelichting op de prijsonderdelen op dit prijzenblad: zie paragraaf 4.2 Beschrijvend document.</t>
  </si>
  <si>
    <t>De aangeboden eenheidsprijzen op dit prijzenblad zijn van toepassing op alle verkiezingen in scope van de overeenkomst, ongeacht het daadwerkelijke aantal kiesgerechtigden</t>
  </si>
  <si>
    <t>Eenheidsprijs</t>
  </si>
  <si>
    <t>Eenheid</t>
  </si>
  <si>
    <t>Aantal (indicatief)</t>
  </si>
  <si>
    <t>op het moment van de betreffende verkiezing. Het werkelijke aantal kiesgerechtigden per verkiezing wordt steeds bepaald op basis van het op dat moment actuele kiesregister.</t>
  </si>
  <si>
    <t>per 1.000 stuks</t>
  </si>
  <si>
    <t xml:space="preserve">Alle genoemde aantallen zijn indicatief en dienen om de inschrijvingen objectief te kunnen beoordelen. Er wordt uitgegaan van een gemiddeld indicatief aantal. </t>
  </si>
  <si>
    <t>Aan alle genoemde aantallen kunnen geen rechten worden ontleend. Er kan alleen worden gefactureerd op basis van het werkelijke aantal vastgestelde kiesgerechtigden per verkiezing.</t>
  </si>
  <si>
    <t>per stuk</t>
  </si>
  <si>
    <t>per rit</t>
  </si>
  <si>
    <t>P1 Stempassen</t>
  </si>
  <si>
    <t>incl. enveloppen</t>
  </si>
  <si>
    <t>Drukwerk</t>
  </si>
  <si>
    <t>Bijsluiters (optioneel)</t>
  </si>
  <si>
    <t>Printen en couverteren</t>
  </si>
  <si>
    <t>Bezorging 0 - 20 gram</t>
  </si>
  <si>
    <t>P2 Kandidaten-</t>
  </si>
  <si>
    <t>lijsten incl.</t>
  </si>
  <si>
    <t>enveloppen en</t>
  </si>
  <si>
    <t>adresdragers</t>
  </si>
  <si>
    <t>Drukwerk 0 - 10 partijen</t>
  </si>
  <si>
    <t>Drukwerk 11 - 15 partijen</t>
  </si>
  <si>
    <t>Drukwerk 16 - 20 partijen</t>
  </si>
  <si>
    <t>Drukwerk &gt; 20 partijen</t>
  </si>
  <si>
    <t>Bezorging 0 - 50 gram</t>
  </si>
  <si>
    <t>P3 Stembiljetten</t>
  </si>
  <si>
    <t>Verpakking per stembureau</t>
  </si>
  <si>
    <t>Transport</t>
  </si>
  <si>
    <t>P4 Overig</t>
  </si>
  <si>
    <t>Blanco stempassen</t>
  </si>
  <si>
    <t>Blanco kiezerspassen</t>
  </si>
  <si>
    <t>Blanco volmachtsbewijzen</t>
  </si>
  <si>
    <t>Enveloppen voor het versturen van vervangende stempassen, kiezerpassen, volmachtsbewijzen</t>
  </si>
  <si>
    <t>Ongevouwen stembiljetten</t>
  </si>
  <si>
    <t>Vergrote kandidatenlijsten</t>
  </si>
  <si>
    <t>Braille kandidatenlijsten</t>
  </si>
  <si>
    <t>Lichten stempassen</t>
  </si>
  <si>
    <t>Stembus</t>
  </si>
  <si>
    <t>Stemhokje</t>
  </si>
  <si>
    <t>IT- &amp; projectbegeleiding</t>
  </si>
  <si>
    <t>per verkiezing</t>
  </si>
  <si>
    <t>Totale fictieve inschrijfsom P5</t>
  </si>
  <si>
    <t>Andere kosten komen niet voor verrekening in aanmerking.</t>
  </si>
  <si>
    <r>
      <t xml:space="preserve">De </t>
    </r>
    <r>
      <rPr>
        <b/>
        <sz val="11"/>
        <color theme="1"/>
        <rFont val="Calibri Light"/>
        <family val="2"/>
        <scheme val="major"/>
      </rPr>
      <t xml:space="preserve">totale fictieve inschrijfsom P5 </t>
    </r>
    <r>
      <rPr>
        <sz val="11"/>
        <color theme="1"/>
        <rFont val="Calibri Light"/>
        <family val="2"/>
        <scheme val="major"/>
      </rPr>
      <t>is de inschrijfsom op basis waarvan de score op het gunningcriterium Prijs wordt bepaald. Dit dient ter objectieve vergelijking van de inschrijvingen.</t>
    </r>
  </si>
  <si>
    <t>Printen en couverteren 1e stempas</t>
  </si>
  <si>
    <t>Printen en couverteren 2e stempas (bij gecombineerde verkiezingen)</t>
  </si>
  <si>
    <t>* de prijzen op te geven voor de in de aanbestedingsstukken beschreven levering en dienstverlening (stuksprijs, afgerond op 2 decimalen, met uitzondering van de bezorgtarieven, die worden afgerond op 3 decimalen).</t>
  </si>
  <si>
    <t>Incl. wijzigingen NvI 1</t>
  </si>
  <si>
    <t>Alle eenheidsprijzen worden ingevuld in 3 decimalen.</t>
  </si>
  <si>
    <t>Incl. wijzigingen NvI 2</t>
  </si>
  <si>
    <t>Couverteren bijsluiter (optioneel)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</si>
</sst>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_ ;_ &quot;€&quot;\ * \-#,##0.0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B44C42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1"/>
      <color rgb="FF2C204E"/>
      <name val="Calibri Light"/>
      <family val="2"/>
      <scheme val="major"/>
    </font>
    <font>
      <sz val="11"/>
      <color rgb="FF2C204E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color rgb="FFB44C42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8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44C42"/>
        <bgColor indexed="64"/>
      </patternFill>
    </fill>
    <fill>
      <patternFill patternType="solid">
        <fgColor rgb="FF2C20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5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theme="0" tint="-0.499984740745262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/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 style="medium">
        <color auto="1"/>
      </left>
      <right/>
      <top style="thin">
        <color theme="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44" fontId="3" fillId="6" borderId="12" xfId="1" applyFont="1" applyFill="1" applyBorder="1" applyAlignment="1" applyProtection="1">
      <alignment vertical="center"/>
    </xf>
    <xf numFmtId="164" fontId="3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14" fillId="7" borderId="1" xfId="0" applyFont="1" applyFill="1" applyBorder="1"/>
    <xf numFmtId="0" fontId="15" fillId="7" borderId="1" xfId="0" applyFont="1" applyFill="1" applyBorder="1"/>
    <xf numFmtId="0" fontId="4" fillId="0" borderId="1" xfId="0" applyFont="1" applyBorder="1"/>
    <xf numFmtId="0" fontId="14" fillId="8" borderId="1" xfId="0" applyFont="1" applyFill="1" applyBorder="1"/>
    <xf numFmtId="0" fontId="3" fillId="8" borderId="1" xfId="0" applyFont="1" applyFill="1" applyBorder="1"/>
    <xf numFmtId="0" fontId="3" fillId="6" borderId="1" xfId="0" applyFont="1" applyFill="1" applyBorder="1"/>
    <xf numFmtId="0" fontId="5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6" fillId="3" borderId="54" xfId="0" applyFont="1" applyFill="1" applyBorder="1" applyAlignment="1">
      <alignment horizontal="left"/>
    </xf>
    <xf numFmtId="0" fontId="6" fillId="3" borderId="55" xfId="0" applyFont="1" applyFill="1" applyBorder="1" applyAlignment="1">
      <alignment horizontal="left"/>
    </xf>
    <xf numFmtId="0" fontId="6" fillId="3" borderId="56" xfId="0" applyFont="1" applyFill="1" applyBorder="1" applyAlignment="1">
      <alignment horizontal="left"/>
    </xf>
    <xf numFmtId="0" fontId="3" fillId="0" borderId="2" xfId="0" applyFont="1" applyBorder="1"/>
    <xf numFmtId="0" fontId="6" fillId="3" borderId="4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29" xfId="0" applyFont="1" applyFill="1" applyBorder="1" applyAlignment="1">
      <alignment horizontal="left"/>
    </xf>
    <xf numFmtId="0" fontId="6" fillId="7" borderId="40" xfId="0" applyFont="1" applyFill="1" applyBorder="1" applyAlignment="1">
      <alignment horizontal="left"/>
    </xf>
    <xf numFmtId="0" fontId="6" fillId="7" borderId="0" xfId="0" applyFont="1" applyFill="1" applyAlignment="1">
      <alignment horizontal="left"/>
    </xf>
    <xf numFmtId="0" fontId="3" fillId="3" borderId="4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9" xfId="0" applyFont="1" applyFill="1" applyBorder="1" applyAlignment="1">
      <alignment horizontal="left"/>
    </xf>
    <xf numFmtId="0" fontId="5" fillId="3" borderId="40" xfId="0" applyFont="1" applyFill="1" applyBorder="1"/>
    <xf numFmtId="0" fontId="8" fillId="4" borderId="42" xfId="0" applyFont="1" applyFill="1" applyBorder="1" applyAlignment="1">
      <alignment wrapText="1"/>
    </xf>
    <xf numFmtId="0" fontId="8" fillId="4" borderId="43" xfId="0" applyFont="1" applyFill="1" applyBorder="1"/>
    <xf numFmtId="0" fontId="8" fillId="4" borderId="48" xfId="0" applyFont="1" applyFill="1" applyBorder="1" applyAlignment="1">
      <alignment horizontal="center"/>
    </xf>
    <xf numFmtId="0" fontId="8" fillId="4" borderId="49" xfId="0" applyFont="1" applyFill="1" applyBorder="1" applyAlignment="1">
      <alignment horizontal="center"/>
    </xf>
    <xf numFmtId="0" fontId="8" fillId="4" borderId="50" xfId="0" applyFont="1" applyFill="1" applyBorder="1" applyAlignment="1">
      <alignment horizontal="center"/>
    </xf>
    <xf numFmtId="0" fontId="8" fillId="4" borderId="44" xfId="0" applyFont="1" applyFill="1" applyBorder="1" applyAlignment="1">
      <alignment horizontal="center"/>
    </xf>
    <xf numFmtId="0" fontId="7" fillId="6" borderId="51" xfId="0" applyFont="1" applyFill="1" applyBorder="1"/>
    <xf numFmtId="0" fontId="3" fillId="6" borderId="12" xfId="0" applyFont="1" applyFill="1" applyBorder="1" applyAlignment="1">
      <alignment vertical="center"/>
    </xf>
    <xf numFmtId="3" fontId="3" fillId="6" borderId="1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7" fillId="6" borderId="52" xfId="0" applyFont="1" applyFill="1" applyBorder="1"/>
    <xf numFmtId="0" fontId="3" fillId="6" borderId="12" xfId="0" applyFont="1" applyFill="1" applyBorder="1" applyAlignment="1">
      <alignment wrapText="1"/>
    </xf>
    <xf numFmtId="3" fontId="3" fillId="6" borderId="12" xfId="0" applyNumberFormat="1" applyFont="1" applyFill="1" applyBorder="1" applyAlignment="1">
      <alignment horizontal="center" wrapText="1"/>
    </xf>
    <xf numFmtId="0" fontId="3" fillId="8" borderId="12" xfId="0" applyFont="1" applyFill="1" applyBorder="1" applyAlignment="1">
      <alignment wrapText="1"/>
    </xf>
    <xf numFmtId="3" fontId="3" fillId="8" borderId="12" xfId="0" applyNumberFormat="1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 vertical="center"/>
    </xf>
    <xf numFmtId="0" fontId="7" fillId="6" borderId="53" xfId="0" applyFont="1" applyFill="1" applyBorder="1"/>
    <xf numFmtId="0" fontId="3" fillId="6" borderId="52" xfId="0" applyFont="1" applyFill="1" applyBorder="1"/>
    <xf numFmtId="0" fontId="3" fillId="6" borderId="53" xfId="0" applyFont="1" applyFill="1" applyBorder="1"/>
    <xf numFmtId="0" fontId="3" fillId="0" borderId="12" xfId="0" applyFont="1" applyBorder="1"/>
    <xf numFmtId="3" fontId="3" fillId="0" borderId="12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44" fontId="12" fillId="5" borderId="47" xfId="0" applyNumberFormat="1" applyFont="1" applyFill="1" applyBorder="1"/>
    <xf numFmtId="0" fontId="3" fillId="0" borderId="3" xfId="0" applyFont="1" applyBorder="1"/>
    <xf numFmtId="0" fontId="3" fillId="6" borderId="2" xfId="0" applyFont="1" applyFill="1" applyBorder="1"/>
    <xf numFmtId="0" fontId="9" fillId="6" borderId="19" xfId="0" applyFont="1" applyFill="1" applyBorder="1"/>
    <xf numFmtId="0" fontId="9" fillId="6" borderId="23" xfId="0" applyFont="1" applyFill="1" applyBorder="1"/>
    <xf numFmtId="0" fontId="3" fillId="6" borderId="2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9" fillId="6" borderId="32" xfId="0" applyFont="1" applyFill="1" applyBorder="1"/>
    <xf numFmtId="0" fontId="9" fillId="2" borderId="33" xfId="0" applyFont="1" applyFill="1" applyBorder="1" applyAlignment="1" applyProtection="1">
      <alignment horizontal="left"/>
      <protection locked="0"/>
    </xf>
    <xf numFmtId="0" fontId="9" fillId="2" borderId="34" xfId="0" applyFont="1" applyFill="1" applyBorder="1" applyAlignment="1" applyProtection="1">
      <alignment horizontal="left"/>
      <protection locked="0"/>
    </xf>
    <xf numFmtId="0" fontId="9" fillId="2" borderId="35" xfId="0" applyFont="1" applyFill="1" applyBorder="1" applyAlignment="1" applyProtection="1">
      <alignment horizontal="left"/>
      <protection locked="0"/>
    </xf>
    <xf numFmtId="0" fontId="3" fillId="0" borderId="25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3" fillId="0" borderId="3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9" fillId="0" borderId="3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2" borderId="14" xfId="0" applyFont="1" applyFill="1" applyBorder="1" applyAlignment="1" applyProtection="1">
      <alignment horizontal="left"/>
      <protection locked="0"/>
    </xf>
    <xf numFmtId="0" fontId="9" fillId="2" borderId="5" xfId="0" applyFont="1" applyFill="1" applyBorder="1" applyAlignment="1" applyProtection="1">
      <alignment horizontal="left"/>
      <protection locked="0"/>
    </xf>
    <xf numFmtId="0" fontId="9" fillId="2" borderId="24" xfId="0" applyFont="1" applyFill="1" applyBorder="1" applyAlignment="1" applyProtection="1">
      <alignment horizontal="left"/>
      <protection locked="0"/>
    </xf>
    <xf numFmtId="0" fontId="9" fillId="6" borderId="26" xfId="0" applyFont="1" applyFill="1" applyBorder="1" applyAlignment="1">
      <alignment horizontal="left" vertical="top"/>
    </xf>
    <xf numFmtId="0" fontId="9" fillId="6" borderId="28" xfId="0" applyFont="1" applyFill="1" applyBorder="1" applyAlignment="1">
      <alignment horizontal="left" vertical="top"/>
    </xf>
    <xf numFmtId="0" fontId="9" fillId="6" borderId="30" xfId="0" applyFont="1" applyFill="1" applyBorder="1" applyAlignment="1">
      <alignment horizontal="left" vertical="top"/>
    </xf>
    <xf numFmtId="0" fontId="12" fillId="5" borderId="45" xfId="0" applyFont="1" applyFill="1" applyBorder="1" applyAlignment="1">
      <alignment horizontal="right"/>
    </xf>
    <xf numFmtId="0" fontId="12" fillId="5" borderId="46" xfId="0" applyFont="1" applyFill="1" applyBorder="1" applyAlignment="1">
      <alignment horizontal="right"/>
    </xf>
    <xf numFmtId="0" fontId="9" fillId="2" borderId="20" xfId="0" applyFont="1" applyFill="1" applyBorder="1" applyAlignment="1" applyProtection="1">
      <alignment horizontal="left"/>
      <protection locked="0"/>
    </xf>
    <xf numFmtId="0" fontId="9" fillId="2" borderId="21" xfId="0" applyFont="1" applyFill="1" applyBorder="1" applyAlignment="1" applyProtection="1">
      <alignment horizontal="left"/>
      <protection locked="0"/>
    </xf>
    <xf numFmtId="0" fontId="9" fillId="2" borderId="22" xfId="0" applyFont="1" applyFill="1" applyBorder="1" applyAlignment="1" applyProtection="1">
      <alignment horizontal="left"/>
      <protection locked="0"/>
    </xf>
    <xf numFmtId="0" fontId="7" fillId="3" borderId="4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29" xfId="0" applyFont="1" applyFill="1" applyBorder="1" applyAlignment="1">
      <alignment horizontal="left" vertical="top" wrapText="1"/>
    </xf>
    <xf numFmtId="0" fontId="7" fillId="3" borderId="41" xfId="0" applyFont="1" applyFill="1" applyBorder="1" applyAlignment="1">
      <alignment horizontal="left" vertical="top" wrapText="1"/>
    </xf>
    <xf numFmtId="0" fontId="7" fillId="3" borderId="38" xfId="0" applyFont="1" applyFill="1" applyBorder="1" applyAlignment="1">
      <alignment horizontal="left" vertical="top" wrapText="1"/>
    </xf>
    <xf numFmtId="0" fontId="7" fillId="3" borderId="39" xfId="0" applyFont="1" applyFill="1" applyBorder="1" applyAlignment="1">
      <alignment horizontal="left" vertical="top" wrapText="1"/>
    </xf>
    <xf numFmtId="0" fontId="9" fillId="2" borderId="15" xfId="0" applyFont="1" applyFill="1" applyBorder="1" applyAlignment="1" applyProtection="1">
      <alignment horizontal="center" vertical="top"/>
      <protection locked="0"/>
    </xf>
    <xf numFmtId="0" fontId="9" fillId="2" borderId="16" xfId="0" applyFont="1" applyFill="1" applyBorder="1" applyAlignment="1" applyProtection="1">
      <alignment horizontal="center" vertical="top"/>
      <protection locked="0"/>
    </xf>
    <xf numFmtId="0" fontId="9" fillId="2" borderId="27" xfId="0" applyFont="1" applyFill="1" applyBorder="1" applyAlignment="1" applyProtection="1">
      <alignment horizontal="center" vertical="top"/>
      <protection locked="0"/>
    </xf>
    <xf numFmtId="0" fontId="9" fillId="2" borderId="13" xfId="0" applyFont="1" applyFill="1" applyBorder="1" applyAlignment="1" applyProtection="1">
      <alignment horizontal="center" vertical="top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9" fillId="2" borderId="29" xfId="0" applyFont="1" applyFill="1" applyBorder="1" applyAlignment="1" applyProtection="1">
      <alignment horizontal="center" vertical="top"/>
      <protection locked="0"/>
    </xf>
    <xf numFmtId="0" fontId="9" fillId="2" borderId="17" xfId="0" applyFont="1" applyFill="1" applyBorder="1" applyAlignment="1" applyProtection="1">
      <alignment horizontal="center" vertical="top"/>
      <protection locked="0"/>
    </xf>
    <xf numFmtId="0" fontId="9" fillId="2" borderId="18" xfId="0" applyFont="1" applyFill="1" applyBorder="1" applyAlignment="1" applyProtection="1">
      <alignment horizontal="center" vertical="top"/>
      <protection locked="0"/>
    </xf>
    <xf numFmtId="0" fontId="9" fillId="2" borderId="31" xfId="0" applyFont="1" applyFill="1" applyBorder="1" applyAlignment="1" applyProtection="1">
      <alignment horizontal="center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2C204E"/>
      <color rgb="FFB44C42"/>
      <color rgb="FFFFFFCC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BE61-2361-4567-B4EE-EDA398877844}">
  <sheetPr>
    <tabColor rgb="FF0070C0"/>
    <pageSetUpPr fitToPage="1"/>
  </sheetPr>
  <dimension ref="A1:S61"/>
  <sheetViews>
    <sheetView tabSelected="1" zoomScale="110" zoomScaleNormal="110" workbookViewId="0">
      <selection activeCell="B56" sqref="B56:F59"/>
    </sheetView>
  </sheetViews>
  <sheetFormatPr defaultRowHeight="15" x14ac:dyDescent="0.25"/>
  <cols>
    <col min="1" max="1" width="17.7109375" style="4" customWidth="1"/>
    <col min="2" max="2" width="87.5703125" style="4" customWidth="1"/>
    <col min="3" max="3" width="19.140625" style="4" customWidth="1"/>
    <col min="4" max="5" width="15.7109375" style="4" customWidth="1"/>
    <col min="6" max="6" width="33.42578125" style="4" customWidth="1"/>
    <col min="7" max="13" width="9.140625" style="4"/>
    <col min="14" max="14" width="23.140625" style="4" customWidth="1"/>
    <col min="15" max="16384" width="9.140625" style="4"/>
  </cols>
  <sheetData>
    <row r="1" spans="1:19" ht="23.25" x14ac:dyDescent="0.35">
      <c r="A1" s="3" t="s">
        <v>0</v>
      </c>
      <c r="C1" s="5" t="s">
        <v>62</v>
      </c>
      <c r="D1" s="6"/>
    </row>
    <row r="2" spans="1:19" ht="21" x14ac:dyDescent="0.35">
      <c r="A2" s="7" t="s">
        <v>12</v>
      </c>
      <c r="C2" s="8" t="s">
        <v>64</v>
      </c>
      <c r="D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5.75" thickBot="1" x14ac:dyDescent="0.3">
      <c r="A3" s="11"/>
      <c r="B3" s="12"/>
      <c r="C3" s="13"/>
      <c r="D3" s="13"/>
      <c r="E3" s="13"/>
      <c r="F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25">
      <c r="A4" s="14" t="s">
        <v>13</v>
      </c>
      <c r="B4" s="15"/>
      <c r="C4" s="15"/>
      <c r="D4" s="15"/>
      <c r="E4" s="15"/>
      <c r="F4" s="16"/>
      <c r="G4" s="17"/>
    </row>
    <row r="5" spans="1:19" x14ac:dyDescent="0.25">
      <c r="A5" s="18"/>
      <c r="B5" s="19"/>
      <c r="C5" s="19"/>
      <c r="D5" s="19"/>
      <c r="E5" s="19"/>
      <c r="F5" s="20"/>
      <c r="G5" s="17"/>
    </row>
    <row r="6" spans="1:19" x14ac:dyDescent="0.25">
      <c r="A6" s="18" t="s">
        <v>14</v>
      </c>
      <c r="B6" s="19"/>
      <c r="C6" s="19"/>
      <c r="D6" s="19"/>
      <c r="E6" s="19"/>
      <c r="F6" s="20"/>
      <c r="G6" s="17"/>
    </row>
    <row r="7" spans="1:19" x14ac:dyDescent="0.25">
      <c r="A7" s="21" t="s">
        <v>63</v>
      </c>
      <c r="B7" s="22"/>
      <c r="C7" s="19"/>
      <c r="D7" s="19"/>
      <c r="E7" s="19"/>
      <c r="F7" s="20"/>
      <c r="G7" s="17"/>
    </row>
    <row r="8" spans="1:19" x14ac:dyDescent="0.25">
      <c r="A8" s="18" t="s">
        <v>15</v>
      </c>
      <c r="B8" s="19"/>
      <c r="C8" s="19"/>
      <c r="D8" s="19"/>
      <c r="E8" s="19"/>
      <c r="F8" s="20"/>
      <c r="G8" s="17"/>
    </row>
    <row r="9" spans="1:19" x14ac:dyDescent="0.25">
      <c r="A9" s="18" t="s">
        <v>19</v>
      </c>
      <c r="B9" s="19"/>
      <c r="C9" s="19"/>
      <c r="D9" s="19"/>
      <c r="E9" s="19"/>
      <c r="F9" s="20"/>
      <c r="G9" s="17"/>
    </row>
    <row r="10" spans="1:19" x14ac:dyDescent="0.25">
      <c r="A10" s="18" t="s">
        <v>57</v>
      </c>
      <c r="B10" s="19"/>
      <c r="C10" s="19"/>
      <c r="D10" s="19"/>
      <c r="E10" s="19"/>
      <c r="F10" s="20"/>
      <c r="G10" s="17"/>
    </row>
    <row r="11" spans="1:19" x14ac:dyDescent="0.25">
      <c r="A11" s="18" t="s">
        <v>21</v>
      </c>
      <c r="B11" s="19"/>
      <c r="C11" s="19"/>
      <c r="D11" s="19"/>
      <c r="E11" s="19"/>
      <c r="F11" s="20"/>
      <c r="G11" s="17"/>
    </row>
    <row r="12" spans="1:19" x14ac:dyDescent="0.25">
      <c r="A12" s="18" t="s">
        <v>22</v>
      </c>
      <c r="B12" s="19"/>
      <c r="C12" s="19"/>
      <c r="D12" s="19"/>
      <c r="E12" s="19"/>
      <c r="F12" s="20"/>
      <c r="G12" s="17"/>
    </row>
    <row r="13" spans="1:19" x14ac:dyDescent="0.25">
      <c r="A13" s="23" t="s">
        <v>58</v>
      </c>
      <c r="B13" s="24"/>
      <c r="C13" s="24"/>
      <c r="D13" s="24"/>
      <c r="E13" s="24"/>
      <c r="F13" s="25"/>
      <c r="G13" s="17"/>
    </row>
    <row r="14" spans="1:19" x14ac:dyDescent="0.25">
      <c r="A14" s="26"/>
      <c r="B14" s="24"/>
      <c r="C14" s="24"/>
      <c r="D14" s="24"/>
      <c r="E14" s="24"/>
      <c r="F14" s="25"/>
      <c r="G14" s="17"/>
    </row>
    <row r="15" spans="1:19" ht="16.5" customHeight="1" x14ac:dyDescent="0.25">
      <c r="A15" s="80" t="s">
        <v>1</v>
      </c>
      <c r="B15" s="81"/>
      <c r="C15" s="81"/>
      <c r="D15" s="81"/>
      <c r="E15" s="81"/>
      <c r="F15" s="82"/>
      <c r="G15" s="17"/>
    </row>
    <row r="16" spans="1:19" ht="15.75" thickBot="1" x14ac:dyDescent="0.3">
      <c r="A16" s="83"/>
      <c r="B16" s="84"/>
      <c r="C16" s="84"/>
      <c r="D16" s="84"/>
      <c r="E16" s="84"/>
      <c r="F16" s="85"/>
      <c r="G16" s="17"/>
    </row>
    <row r="17" spans="1:7" ht="15.75" thickBot="1" x14ac:dyDescent="0.3">
      <c r="A17" s="11"/>
      <c r="B17" s="12"/>
      <c r="C17" s="13"/>
      <c r="D17" s="13"/>
      <c r="E17" s="13"/>
      <c r="F17" s="13"/>
    </row>
    <row r="18" spans="1:7" x14ac:dyDescent="0.25">
      <c r="A18" s="27" t="s">
        <v>2</v>
      </c>
      <c r="B18" s="28" t="s">
        <v>3</v>
      </c>
      <c r="C18" s="29" t="s">
        <v>18</v>
      </c>
      <c r="D18" s="30" t="s">
        <v>17</v>
      </c>
      <c r="E18" s="31" t="s">
        <v>16</v>
      </c>
      <c r="F18" s="32" t="s">
        <v>4</v>
      </c>
      <c r="G18" s="17"/>
    </row>
    <row r="19" spans="1:7" x14ac:dyDescent="0.25">
      <c r="A19" s="33" t="s">
        <v>25</v>
      </c>
      <c r="B19" s="34" t="s">
        <v>27</v>
      </c>
      <c r="C19" s="35">
        <v>55000</v>
      </c>
      <c r="D19" s="36" t="s">
        <v>20</v>
      </c>
      <c r="E19" s="2">
        <v>0</v>
      </c>
      <c r="F19" s="1">
        <f>E19*55</f>
        <v>0</v>
      </c>
      <c r="G19" s="17"/>
    </row>
    <row r="20" spans="1:7" x14ac:dyDescent="0.25">
      <c r="A20" s="37" t="s">
        <v>26</v>
      </c>
      <c r="B20" s="38" t="s">
        <v>28</v>
      </c>
      <c r="C20" s="39">
        <v>55000</v>
      </c>
      <c r="D20" s="36" t="s">
        <v>20</v>
      </c>
      <c r="E20" s="2">
        <v>0</v>
      </c>
      <c r="F20" s="1">
        <f>E20*55</f>
        <v>0</v>
      </c>
      <c r="G20" s="17"/>
    </row>
    <row r="21" spans="1:7" x14ac:dyDescent="0.25">
      <c r="A21" s="37"/>
      <c r="B21" s="38" t="s">
        <v>59</v>
      </c>
      <c r="C21" s="39">
        <v>55000</v>
      </c>
      <c r="D21" s="36" t="s">
        <v>20</v>
      </c>
      <c r="E21" s="2">
        <v>0</v>
      </c>
      <c r="F21" s="1">
        <f>E21*55</f>
        <v>0</v>
      </c>
      <c r="G21" s="17"/>
    </row>
    <row r="22" spans="1:7" x14ac:dyDescent="0.25">
      <c r="A22" s="37"/>
      <c r="B22" s="38" t="s">
        <v>60</v>
      </c>
      <c r="C22" s="39">
        <v>55000</v>
      </c>
      <c r="D22" s="36" t="s">
        <v>20</v>
      </c>
      <c r="E22" s="2">
        <v>0</v>
      </c>
      <c r="F22" s="1">
        <f>E22*55</f>
        <v>0</v>
      </c>
      <c r="G22" s="17"/>
    </row>
    <row r="23" spans="1:7" x14ac:dyDescent="0.25">
      <c r="A23" s="37"/>
      <c r="B23" s="40" t="s">
        <v>65</v>
      </c>
      <c r="C23" s="41">
        <v>55000</v>
      </c>
      <c r="D23" s="42" t="s">
        <v>20</v>
      </c>
      <c r="E23" s="2">
        <v>0</v>
      </c>
      <c r="F23" s="1">
        <f>E23*55</f>
        <v>0</v>
      </c>
      <c r="G23" s="17"/>
    </row>
    <row r="24" spans="1:7" x14ac:dyDescent="0.25">
      <c r="A24" s="43"/>
      <c r="B24" s="38" t="s">
        <v>30</v>
      </c>
      <c r="C24" s="39">
        <v>55000</v>
      </c>
      <c r="D24" s="36" t="s">
        <v>23</v>
      </c>
      <c r="E24" s="2">
        <v>0</v>
      </c>
      <c r="F24" s="1">
        <f>E24*C24</f>
        <v>0</v>
      </c>
      <c r="G24" s="17"/>
    </row>
    <row r="25" spans="1:7" ht="15" customHeight="1" x14ac:dyDescent="0.25">
      <c r="A25" s="33" t="s">
        <v>31</v>
      </c>
      <c r="B25" s="38" t="s">
        <v>35</v>
      </c>
      <c r="C25" s="41">
        <v>32000</v>
      </c>
      <c r="D25" s="36" t="s">
        <v>20</v>
      </c>
      <c r="E25" s="2">
        <v>0</v>
      </c>
      <c r="F25" s="1">
        <f>E25*32</f>
        <v>0</v>
      </c>
      <c r="G25" s="17"/>
    </row>
    <row r="26" spans="1:7" ht="16.5" customHeight="1" x14ac:dyDescent="0.25">
      <c r="A26" s="37" t="s">
        <v>32</v>
      </c>
      <c r="B26" s="38" t="s">
        <v>36</v>
      </c>
      <c r="C26" s="41">
        <v>32000</v>
      </c>
      <c r="D26" s="36" t="s">
        <v>20</v>
      </c>
      <c r="E26" s="2">
        <v>0</v>
      </c>
      <c r="F26" s="1">
        <f>E26*32</f>
        <v>0</v>
      </c>
      <c r="G26" s="17"/>
    </row>
    <row r="27" spans="1:7" ht="14.25" customHeight="1" x14ac:dyDescent="0.25">
      <c r="A27" s="37" t="s">
        <v>33</v>
      </c>
      <c r="B27" s="38" t="s">
        <v>37</v>
      </c>
      <c r="C27" s="41">
        <v>32000</v>
      </c>
      <c r="D27" s="36" t="s">
        <v>20</v>
      </c>
      <c r="E27" s="2">
        <v>0</v>
      </c>
      <c r="F27" s="1">
        <f>E27*32</f>
        <v>0</v>
      </c>
      <c r="G27" s="17"/>
    </row>
    <row r="28" spans="1:7" ht="15.75" customHeight="1" x14ac:dyDescent="0.25">
      <c r="A28" s="37" t="s">
        <v>34</v>
      </c>
      <c r="B28" s="38" t="s">
        <v>38</v>
      </c>
      <c r="C28" s="41">
        <v>32000</v>
      </c>
      <c r="D28" s="36" t="s">
        <v>20</v>
      </c>
      <c r="E28" s="2">
        <v>0</v>
      </c>
      <c r="F28" s="1">
        <f>E28*32</f>
        <v>0</v>
      </c>
      <c r="G28" s="17"/>
    </row>
    <row r="29" spans="1:7" x14ac:dyDescent="0.25">
      <c r="A29" s="44"/>
      <c r="B29" s="38" t="s">
        <v>29</v>
      </c>
      <c r="C29" s="41">
        <v>32000</v>
      </c>
      <c r="D29" s="36" t="s">
        <v>20</v>
      </c>
      <c r="E29" s="2">
        <v>0</v>
      </c>
      <c r="F29" s="1">
        <f>E29*32</f>
        <v>0</v>
      </c>
      <c r="G29" s="17"/>
    </row>
    <row r="30" spans="1:7" x14ac:dyDescent="0.25">
      <c r="A30" s="45"/>
      <c r="B30" s="38" t="s">
        <v>39</v>
      </c>
      <c r="C30" s="41">
        <v>32000</v>
      </c>
      <c r="D30" s="36" t="s">
        <v>23</v>
      </c>
      <c r="E30" s="2">
        <v>0</v>
      </c>
      <c r="F30" s="1">
        <f>E30*C30</f>
        <v>0</v>
      </c>
      <c r="G30" s="17"/>
    </row>
    <row r="31" spans="1:7" x14ac:dyDescent="0.25">
      <c r="A31" s="33" t="s">
        <v>40</v>
      </c>
      <c r="B31" s="38" t="s">
        <v>35</v>
      </c>
      <c r="C31" s="39">
        <v>55000</v>
      </c>
      <c r="D31" s="36" t="s">
        <v>20</v>
      </c>
      <c r="E31" s="2">
        <v>0</v>
      </c>
      <c r="F31" s="1">
        <f>E31*55</f>
        <v>0</v>
      </c>
      <c r="G31" s="17"/>
    </row>
    <row r="32" spans="1:7" x14ac:dyDescent="0.25">
      <c r="A32" s="44"/>
      <c r="B32" s="38" t="s">
        <v>36</v>
      </c>
      <c r="C32" s="39">
        <v>55000</v>
      </c>
      <c r="D32" s="36" t="s">
        <v>20</v>
      </c>
      <c r="E32" s="2">
        <v>0</v>
      </c>
      <c r="F32" s="1">
        <f>E32*55</f>
        <v>0</v>
      </c>
      <c r="G32" s="17"/>
    </row>
    <row r="33" spans="1:7" x14ac:dyDescent="0.25">
      <c r="A33" s="44"/>
      <c r="B33" s="38" t="s">
        <v>37</v>
      </c>
      <c r="C33" s="39">
        <v>55000</v>
      </c>
      <c r="D33" s="36" t="s">
        <v>20</v>
      </c>
      <c r="E33" s="2">
        <v>0</v>
      </c>
      <c r="F33" s="1">
        <f>E33*55</f>
        <v>0</v>
      </c>
      <c r="G33" s="17"/>
    </row>
    <row r="34" spans="1:7" x14ac:dyDescent="0.25">
      <c r="A34" s="44"/>
      <c r="B34" s="38" t="s">
        <v>38</v>
      </c>
      <c r="C34" s="39">
        <v>55000</v>
      </c>
      <c r="D34" s="36" t="s">
        <v>20</v>
      </c>
      <c r="E34" s="2">
        <v>0</v>
      </c>
      <c r="F34" s="1">
        <f>E34*55</f>
        <v>0</v>
      </c>
      <c r="G34" s="17"/>
    </row>
    <row r="35" spans="1:7" x14ac:dyDescent="0.25">
      <c r="A35" s="44"/>
      <c r="B35" s="46" t="s">
        <v>41</v>
      </c>
      <c r="C35" s="39">
        <v>55000</v>
      </c>
      <c r="D35" s="36" t="s">
        <v>20</v>
      </c>
      <c r="E35" s="2">
        <v>0</v>
      </c>
      <c r="F35" s="1">
        <f>E35*55</f>
        <v>0</v>
      </c>
      <c r="G35" s="17"/>
    </row>
    <row r="36" spans="1:7" x14ac:dyDescent="0.25">
      <c r="A36" s="33" t="s">
        <v>43</v>
      </c>
      <c r="B36" s="46" t="s">
        <v>44</v>
      </c>
      <c r="C36" s="47">
        <v>600</v>
      </c>
      <c r="D36" s="48" t="s">
        <v>23</v>
      </c>
      <c r="E36" s="2">
        <v>0</v>
      </c>
      <c r="F36" s="1">
        <f t="shared" ref="F36:F47" si="0">E36*C36</f>
        <v>0</v>
      </c>
      <c r="G36" s="17"/>
    </row>
    <row r="37" spans="1:7" x14ac:dyDescent="0.25">
      <c r="A37" s="44"/>
      <c r="B37" s="46" t="s">
        <v>45</v>
      </c>
      <c r="C37" s="47">
        <v>300</v>
      </c>
      <c r="D37" s="48" t="s">
        <v>23</v>
      </c>
      <c r="E37" s="2">
        <v>0</v>
      </c>
      <c r="F37" s="1">
        <f t="shared" si="0"/>
        <v>0</v>
      </c>
      <c r="G37" s="17"/>
    </row>
    <row r="38" spans="1:7" x14ac:dyDescent="0.25">
      <c r="A38" s="44"/>
      <c r="B38" s="46" t="s">
        <v>46</v>
      </c>
      <c r="C38" s="47">
        <v>300</v>
      </c>
      <c r="D38" s="48" t="s">
        <v>23</v>
      </c>
      <c r="E38" s="2">
        <v>0</v>
      </c>
      <c r="F38" s="1">
        <f t="shared" si="0"/>
        <v>0</v>
      </c>
      <c r="G38" s="17"/>
    </row>
    <row r="39" spans="1:7" x14ac:dyDescent="0.25">
      <c r="A39" s="44"/>
      <c r="B39" s="46" t="s">
        <v>47</v>
      </c>
      <c r="C39" s="47">
        <v>500</v>
      </c>
      <c r="D39" s="48" t="s">
        <v>23</v>
      </c>
      <c r="E39" s="2">
        <v>0</v>
      </c>
      <c r="F39" s="1">
        <f t="shared" si="0"/>
        <v>0</v>
      </c>
      <c r="G39" s="17"/>
    </row>
    <row r="40" spans="1:7" x14ac:dyDescent="0.25">
      <c r="A40" s="44"/>
      <c r="B40" s="46" t="s">
        <v>48</v>
      </c>
      <c r="C40" s="39">
        <v>10</v>
      </c>
      <c r="D40" s="36" t="s">
        <v>23</v>
      </c>
      <c r="E40" s="2">
        <v>0</v>
      </c>
      <c r="F40" s="1">
        <f t="shared" si="0"/>
        <v>0</v>
      </c>
      <c r="G40" s="17"/>
    </row>
    <row r="41" spans="1:7" x14ac:dyDescent="0.25">
      <c r="A41" s="44"/>
      <c r="B41" s="46" t="s">
        <v>49</v>
      </c>
      <c r="C41" s="39">
        <v>35</v>
      </c>
      <c r="D41" s="36" t="s">
        <v>23</v>
      </c>
      <c r="E41" s="2">
        <v>0</v>
      </c>
      <c r="F41" s="1">
        <f t="shared" si="0"/>
        <v>0</v>
      </c>
      <c r="G41" s="17"/>
    </row>
    <row r="42" spans="1:7" x14ac:dyDescent="0.25">
      <c r="A42" s="44"/>
      <c r="B42" s="46" t="s">
        <v>50</v>
      </c>
      <c r="C42" s="39">
        <v>5</v>
      </c>
      <c r="D42" s="36" t="s">
        <v>23</v>
      </c>
      <c r="E42" s="2">
        <v>0</v>
      </c>
      <c r="F42" s="1">
        <f t="shared" si="0"/>
        <v>0</v>
      </c>
      <c r="G42" s="17"/>
    </row>
    <row r="43" spans="1:7" x14ac:dyDescent="0.25">
      <c r="A43" s="44"/>
      <c r="B43" s="46" t="s">
        <v>51</v>
      </c>
      <c r="C43" s="39">
        <v>100</v>
      </c>
      <c r="D43" s="36" t="s">
        <v>23</v>
      </c>
      <c r="E43" s="2">
        <v>0</v>
      </c>
      <c r="F43" s="1">
        <f t="shared" si="0"/>
        <v>0</v>
      </c>
      <c r="G43" s="17"/>
    </row>
    <row r="44" spans="1:7" x14ac:dyDescent="0.25">
      <c r="A44" s="44"/>
      <c r="B44" s="46" t="s">
        <v>52</v>
      </c>
      <c r="C44" s="39">
        <v>1</v>
      </c>
      <c r="D44" s="36" t="s">
        <v>23</v>
      </c>
      <c r="E44" s="2">
        <v>0</v>
      </c>
      <c r="F44" s="1">
        <f t="shared" si="0"/>
        <v>0</v>
      </c>
      <c r="G44" s="17"/>
    </row>
    <row r="45" spans="1:7" x14ac:dyDescent="0.25">
      <c r="A45" s="44"/>
      <c r="B45" s="38" t="s">
        <v>53</v>
      </c>
      <c r="C45" s="39">
        <v>1</v>
      </c>
      <c r="D45" s="36" t="s">
        <v>23</v>
      </c>
      <c r="E45" s="2">
        <v>0</v>
      </c>
      <c r="F45" s="1">
        <f t="shared" si="0"/>
        <v>0</v>
      </c>
      <c r="G45" s="17"/>
    </row>
    <row r="46" spans="1:7" x14ac:dyDescent="0.25">
      <c r="A46" s="44"/>
      <c r="B46" s="46" t="s">
        <v>42</v>
      </c>
      <c r="C46" s="39">
        <v>1</v>
      </c>
      <c r="D46" s="36" t="s">
        <v>24</v>
      </c>
      <c r="E46" s="2">
        <v>0</v>
      </c>
      <c r="F46" s="1">
        <f>E46*C46</f>
        <v>0</v>
      </c>
      <c r="G46" s="17"/>
    </row>
    <row r="47" spans="1:7" x14ac:dyDescent="0.25">
      <c r="A47" s="45"/>
      <c r="B47" s="38" t="s">
        <v>54</v>
      </c>
      <c r="C47" s="39">
        <v>1</v>
      </c>
      <c r="D47" s="36" t="s">
        <v>55</v>
      </c>
      <c r="E47" s="2">
        <v>0</v>
      </c>
      <c r="F47" s="1">
        <f t="shared" si="0"/>
        <v>0</v>
      </c>
      <c r="G47" s="17"/>
    </row>
    <row r="48" spans="1:7" ht="19.5" thickBot="1" x14ac:dyDescent="0.35">
      <c r="A48" s="75" t="s">
        <v>56</v>
      </c>
      <c r="B48" s="76"/>
      <c r="C48" s="76"/>
      <c r="D48" s="76"/>
      <c r="E48" s="76"/>
      <c r="F48" s="49">
        <f>SUM(F19:F47)</f>
        <v>0</v>
      </c>
      <c r="G48" s="17"/>
    </row>
    <row r="49" spans="1:11" ht="15.75" thickBot="1" x14ac:dyDescent="0.3">
      <c r="A49" s="50"/>
      <c r="B49" s="50"/>
      <c r="C49" s="50"/>
      <c r="D49" s="50"/>
      <c r="E49" s="50"/>
      <c r="F49" s="50"/>
    </row>
    <row r="50" spans="1:11" x14ac:dyDescent="0.25">
      <c r="A50" s="66" t="s">
        <v>5</v>
      </c>
      <c r="B50" s="67"/>
      <c r="C50" s="67"/>
      <c r="D50" s="67"/>
      <c r="E50" s="67"/>
      <c r="F50" s="68"/>
      <c r="G50" s="51"/>
      <c r="H50" s="10"/>
      <c r="I50" s="10"/>
      <c r="J50" s="10"/>
      <c r="K50" s="17"/>
    </row>
    <row r="51" spans="1:11" x14ac:dyDescent="0.25">
      <c r="A51" s="60" t="s">
        <v>61</v>
      </c>
      <c r="B51" s="61"/>
      <c r="C51" s="61"/>
      <c r="D51" s="61"/>
      <c r="E51" s="61"/>
      <c r="F51" s="62"/>
      <c r="G51" s="51"/>
      <c r="H51" s="10"/>
      <c r="I51" s="10"/>
      <c r="J51" s="10"/>
      <c r="K51" s="17"/>
    </row>
    <row r="52" spans="1:11" ht="15.75" thickBot="1" x14ac:dyDescent="0.3">
      <c r="A52" s="63" t="s">
        <v>6</v>
      </c>
      <c r="B52" s="64"/>
      <c r="C52" s="64"/>
      <c r="D52" s="64"/>
      <c r="E52" s="64"/>
      <c r="F52" s="65"/>
      <c r="G52" s="51"/>
      <c r="H52" s="10"/>
      <c r="I52" s="10"/>
      <c r="J52" s="10"/>
      <c r="K52" s="17"/>
    </row>
    <row r="53" spans="1:11" x14ac:dyDescent="0.25">
      <c r="A53" s="52" t="s">
        <v>7</v>
      </c>
      <c r="B53" s="77"/>
      <c r="C53" s="78"/>
      <c r="D53" s="78"/>
      <c r="E53" s="78"/>
      <c r="F53" s="79"/>
      <c r="G53" s="51"/>
      <c r="H53" s="10"/>
      <c r="I53" s="10"/>
      <c r="J53" s="10"/>
      <c r="K53" s="17"/>
    </row>
    <row r="54" spans="1:11" x14ac:dyDescent="0.25">
      <c r="A54" s="53" t="s">
        <v>8</v>
      </c>
      <c r="B54" s="69"/>
      <c r="C54" s="70"/>
      <c r="D54" s="70"/>
      <c r="E54" s="70"/>
      <c r="F54" s="71"/>
      <c r="G54" s="51"/>
      <c r="H54" s="10"/>
      <c r="I54" s="10"/>
      <c r="J54" s="10"/>
      <c r="K54" s="17"/>
    </row>
    <row r="55" spans="1:11" x14ac:dyDescent="0.25">
      <c r="A55" s="53" t="s">
        <v>9</v>
      </c>
      <c r="B55" s="69"/>
      <c r="C55" s="70"/>
      <c r="D55" s="70"/>
      <c r="E55" s="70"/>
      <c r="F55" s="71"/>
      <c r="G55" s="51"/>
      <c r="H55" s="10"/>
      <c r="I55" s="10"/>
      <c r="J55" s="10"/>
      <c r="K55" s="17"/>
    </row>
    <row r="56" spans="1:11" x14ac:dyDescent="0.25">
      <c r="A56" s="72" t="s">
        <v>10</v>
      </c>
      <c r="B56" s="86"/>
      <c r="C56" s="87"/>
      <c r="D56" s="87"/>
      <c r="E56" s="87"/>
      <c r="F56" s="88"/>
      <c r="G56" s="54"/>
      <c r="H56" s="55"/>
      <c r="I56" s="55"/>
      <c r="J56" s="55"/>
      <c r="K56" s="17"/>
    </row>
    <row r="57" spans="1:11" x14ac:dyDescent="0.25">
      <c r="A57" s="73"/>
      <c r="B57" s="89"/>
      <c r="C57" s="90"/>
      <c r="D57" s="90"/>
      <c r="E57" s="90"/>
      <c r="F57" s="91"/>
      <c r="G57" s="54"/>
      <c r="H57" s="55"/>
      <c r="I57" s="55"/>
      <c r="J57" s="55"/>
      <c r="K57" s="17"/>
    </row>
    <row r="58" spans="1:11" x14ac:dyDescent="0.25">
      <c r="A58" s="73"/>
      <c r="B58" s="89"/>
      <c r="C58" s="90"/>
      <c r="D58" s="90"/>
      <c r="E58" s="90"/>
      <c r="F58" s="91"/>
      <c r="G58" s="54"/>
      <c r="H58" s="55"/>
      <c r="I58" s="55"/>
      <c r="J58" s="55"/>
      <c r="K58" s="17"/>
    </row>
    <row r="59" spans="1:11" x14ac:dyDescent="0.25">
      <c r="A59" s="74"/>
      <c r="B59" s="92"/>
      <c r="C59" s="93"/>
      <c r="D59" s="93"/>
      <c r="E59" s="93"/>
      <c r="F59" s="94"/>
      <c r="G59" s="54"/>
      <c r="H59" s="55"/>
      <c r="I59" s="55"/>
      <c r="J59" s="55"/>
      <c r="K59" s="17"/>
    </row>
    <row r="60" spans="1:11" ht="15.75" thickBot="1" x14ac:dyDescent="0.3">
      <c r="A60" s="56" t="s">
        <v>11</v>
      </c>
      <c r="B60" s="57"/>
      <c r="C60" s="58"/>
      <c r="D60" s="58"/>
      <c r="E60" s="58"/>
      <c r="F60" s="59"/>
      <c r="G60" s="51"/>
      <c r="H60" s="10"/>
      <c r="I60" s="10"/>
      <c r="J60" s="10"/>
      <c r="K60" s="17"/>
    </row>
    <row r="61" spans="1:11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</row>
  </sheetData>
  <sheetProtection algorithmName="SHA-512" hashValue="9IqKvMv6w6nBmeKdCoQezNt/exQvU33gUC+L+B5QCIdCqqSrbqEdtIdzomoLnvnE/u4IQeOGKuOfLlkImNnDhQ==" saltValue="FnyQlZcbwC5Ua0Gh6IhqqA==" spinCount="100000" sheet="1" objects="1" scenarios="1"/>
  <mergeCells count="11">
    <mergeCell ref="A48:E48"/>
    <mergeCell ref="B53:F53"/>
    <mergeCell ref="B54:F54"/>
    <mergeCell ref="A15:F16"/>
    <mergeCell ref="B56:F59"/>
    <mergeCell ref="B60:F60"/>
    <mergeCell ref="A51:F51"/>
    <mergeCell ref="A52:F52"/>
    <mergeCell ref="A50:F50"/>
    <mergeCell ref="B55:F55"/>
    <mergeCell ref="A56:A59"/>
  </mergeCells>
  <phoneticPr fontId="13" type="noConversion"/>
  <pageMargins left="0.7" right="0.7" top="0.75" bottom="0.75" header="0.3" footer="0.3"/>
  <pageSetup paperSize="9" scale="55" orientation="landscape" r:id="rId1"/>
  <ignoredErrors>
    <ignoredError sqref="F2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7FD881-3C41-466B-A712-6510DD240ACE}"/>
</file>

<file path=customXml/itemProps2.xml><?xml version="1.0" encoding="utf-8"?>
<ds:datastoreItem xmlns:ds="http://schemas.openxmlformats.org/officeDocument/2006/customXml" ds:itemID="{D88FABED-99AB-4E16-9334-1561E3D019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AAB66-645D-4DCF-911D-68271B9AC740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12a8838-78d7-4ec4-a964-a09350a5d506"/>
    <ds:schemaRef ds:uri="468b0860-2319-44be-9ad6-65639c04f320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dCI-000536</vt:lpstr>
      <vt:lpstr>'dCI-000536'!Afdrukbereik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Baat -  Sneep, A. (Andrea) de</dc:creator>
  <cp:keywords/>
  <dc:description/>
  <cp:lastModifiedBy>Baat -  Sneep, A. (Andrea) de</cp:lastModifiedBy>
  <cp:revision/>
  <cp:lastPrinted>2026-06-09T06:59:01Z</cp:lastPrinted>
  <dcterms:created xsi:type="dcterms:W3CDTF">2017-08-03T06:29:01Z</dcterms:created>
  <dcterms:modified xsi:type="dcterms:W3CDTF">2026-07-15T08:01:02Z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  <property fmtid="{D5CDD505-2E9C-101B-9397-08002B2CF9AE}" pid="4" name="Order">
    <vt:r8>141200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