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gvb939.sharepoint.com/teams/TeamInkoopGVB/Gedeelde documenten/Inkoopprojecten/Vervoersmaterieel/2026-25 Mokumflex/11. Definitief inschrijvingsleidraad en bijlagen/"/>
    </mc:Choice>
  </mc:AlternateContent>
  <xr:revisionPtr revIDLastSave="571" documentId="13_ncr:1_{10255A62-BF73-4BB9-8F92-A7EC8F4CDBB6}" xr6:coauthVersionLast="47" xr6:coauthVersionMax="47" xr10:uidLastSave="{F7F7E534-E288-45ED-A2FF-5DACFA69E115}"/>
  <bookViews>
    <workbookView xWindow="32250" yWindow="-16320" windowWidth="29040" windowHeight="15720" xr2:uid="{4C0C9A68-39EE-44BA-BE9E-2DBC3AD59D01}"/>
  </bookViews>
  <sheets>
    <sheet name="Rekenblad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8" i="3" l="1"/>
  <c r="N28" i="3" s="1"/>
  <c r="M27" i="3"/>
  <c r="N27" i="3" s="1"/>
  <c r="M26" i="3"/>
  <c r="N26" i="3" s="1"/>
  <c r="M25" i="3"/>
  <c r="N25" i="3" s="1"/>
  <c r="M24" i="3"/>
  <c r="N24" i="3" s="1"/>
  <c r="M23" i="3"/>
  <c r="N23" i="3" s="1"/>
  <c r="M22" i="3"/>
  <c r="N22" i="3" s="1"/>
  <c r="M21" i="3"/>
  <c r="N21" i="3" s="1"/>
  <c r="M20" i="3"/>
  <c r="M19" i="3"/>
  <c r="N19" i="3"/>
  <c r="N20" i="3"/>
  <c r="M18" i="3"/>
  <c r="N18" i="3" s="1"/>
  <c r="P33" i="3"/>
  <c r="P32" i="3"/>
  <c r="E28" i="3" l="1"/>
  <c r="E27" i="3"/>
  <c r="E30" i="3" l="1"/>
</calcChain>
</file>

<file path=xl/sharedStrings.xml><?xml version="1.0" encoding="utf-8"?>
<sst xmlns="http://schemas.openxmlformats.org/spreadsheetml/2006/main" count="58" uniqueCount="54">
  <si>
    <t>Aldus voor akkoord getekend en naar waarheid verstrekt</t>
  </si>
  <si>
    <t>Aantal kilomters per reizigersrit</t>
  </si>
  <si>
    <t>Bijdrage reiziger per rit</t>
  </si>
  <si>
    <t>Weging</t>
  </si>
  <si>
    <t>Datum:</t>
  </si>
  <si>
    <t>0 - ≤ 1</t>
  </si>
  <si>
    <t>Organisatie:</t>
  </si>
  <si>
    <t>1 &gt; - ≤ 2</t>
  </si>
  <si>
    <t>Naam vertegenwoordiger inschrijver c.q. penvoerder</t>
  </si>
  <si>
    <t>2 &gt; - ≤ 3</t>
  </si>
  <si>
    <t>3 &gt; - ≤ 4</t>
  </si>
  <si>
    <t>Functie</t>
  </si>
  <si>
    <t>4 &gt; - ≤ 5</t>
  </si>
  <si>
    <t>Handtekening</t>
  </si>
  <si>
    <t>5 &gt; - ≤ 6</t>
  </si>
  <si>
    <t>6 &gt; - ≤ 7</t>
  </si>
  <si>
    <t>7 &gt; - ≤ 8</t>
  </si>
  <si>
    <t>8 &gt; - ≤ 9</t>
  </si>
  <si>
    <t>9 &gt; - ≤ 10</t>
  </si>
  <si>
    <t>10 &gt;</t>
  </si>
  <si>
    <t>Gebied</t>
  </si>
  <si>
    <t>Begindatum</t>
  </si>
  <si>
    <t>Einddatum (t/m)</t>
  </si>
  <si>
    <t>Gemiddeld aantal reizigers per maand</t>
  </si>
  <si>
    <t>Plafondbedrag per jaar</t>
  </si>
  <si>
    <t>Landelijk Noord</t>
  </si>
  <si>
    <t>Lutke- en Ookmeerpolder (optioneel)</t>
  </si>
  <si>
    <t>Prijs per rit reiziger (t/m 4 personen)</t>
  </si>
  <si>
    <t xml:space="preserve">Plafondbedrag per jaar </t>
  </si>
  <si>
    <t xml:space="preserve">Staffelprijzen per rit </t>
  </si>
  <si>
    <t>Dit prijzenblad bestaat uit 2 onderdelen, te weten:</t>
  </si>
  <si>
    <t>1.</t>
  </si>
  <si>
    <t>2.</t>
  </si>
  <si>
    <t>GVB stelt de volgende voorwaarden aan het indienen van de prijzen:</t>
  </si>
  <si>
    <t>Inschrijver dient de prijzen te baseren op basis van de gegevens van de aanbestedingsleidraad en bijlagen;</t>
  </si>
  <si>
    <t>3.</t>
  </si>
  <si>
    <t>Alle prijzen dienen gesteld te zijn in euro's en dienen exclusief BTW te worden weergegeven;</t>
  </si>
  <si>
    <t>4.</t>
  </si>
  <si>
    <t>5.</t>
  </si>
  <si>
    <t>Het niet volledig invullen van het prijzenblad, waaronder het niet invullen van de verplichte (gele) velden, leidt tot ongeldigheid van de inschrijving;</t>
  </si>
  <si>
    <t>6.</t>
  </si>
  <si>
    <t>Staffelprijzen per rit;</t>
  </si>
  <si>
    <t>Prijsplafond per jaar.</t>
  </si>
  <si>
    <t>De opgegeven prijzen kunnen per 1 januari 2027 worden geïndexeerd aan de hand van Panteia Nea taxi vervoer.</t>
  </si>
  <si>
    <t>Fictieve inschrijfprijs staffelprijzen</t>
  </si>
  <si>
    <t>Aantal ritten per jaar</t>
  </si>
  <si>
    <t>Fictieve inschrijfprijs per jaar</t>
  </si>
  <si>
    <t>Fictieve plafondbedrag</t>
  </si>
  <si>
    <t>Totale fictieve inschrijfprijs per jaar</t>
  </si>
  <si>
    <t>Bijlage 08 Prijzenblad vraag gestuurd vervoer GVB</t>
  </si>
  <si>
    <t>Ondanks dat er geprobeerd is de aantallen zo goed mogelijk in te schatten, kunnen er aan de genoemde aantallen geen rechten ontleend worden;</t>
  </si>
  <si>
    <t>De opgegeven prijzen dienen de volledige dienstverlening af te dekken, niet in de prijzen opgenomen kosten zullen niet worden vergoed;</t>
  </si>
  <si>
    <t>7.</t>
  </si>
  <si>
    <t>De 'bijdrage reiziger per rit' is wel een bedrag wat inclusief BTW is;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</si>
</sst>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2]\ * #,##0.00_ ;_ [$€-2]\ * \-#,##0.00_ ;_ [$€-2]\ * &quot;-&quot;??_ ;_ @_ 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11"/>
      <color rgb="FF000000"/>
      <name val="Aptos Narrow"/>
      <family val="2"/>
    </font>
    <font>
      <b/>
      <sz val="18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rgb="FF0070C0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8">
    <xf numFmtId="0" fontId="0" fillId="0" borderId="0" xfId="0"/>
    <xf numFmtId="0" fontId="0" fillId="2" borderId="0" xfId="0" applyFill="1"/>
    <xf numFmtId="0" fontId="0" fillId="2" borderId="0" xfId="0" applyFill="1" applyAlignment="1">
      <alignment horizontal="right"/>
    </xf>
    <xf numFmtId="0" fontId="0" fillId="2" borderId="2" xfId="0" applyFill="1" applyBorder="1" applyAlignment="1">
      <alignment horizontal="right"/>
    </xf>
    <xf numFmtId="0" fontId="10" fillId="2" borderId="5" xfId="0" applyFont="1" applyFill="1" applyBorder="1"/>
    <xf numFmtId="0" fontId="0" fillId="2" borderId="5" xfId="0" applyFill="1" applyBorder="1"/>
    <xf numFmtId="0" fontId="0" fillId="2" borderId="7" xfId="0" applyFill="1" applyBorder="1"/>
    <xf numFmtId="0" fontId="0" fillId="2" borderId="3" xfId="0" applyFill="1" applyBorder="1" applyAlignment="1">
      <alignment horizontal="right"/>
    </xf>
    <xf numFmtId="0" fontId="0" fillId="2" borderId="8" xfId="0" applyFill="1" applyBorder="1"/>
    <xf numFmtId="0" fontId="0" fillId="2" borderId="4" xfId="0" applyFill="1" applyBorder="1" applyAlignment="1">
      <alignment horizontal="right"/>
    </xf>
    <xf numFmtId="0" fontId="0" fillId="2" borderId="6" xfId="0" applyFill="1" applyBorder="1"/>
    <xf numFmtId="0" fontId="0" fillId="2" borderId="9" xfId="0" applyFill="1" applyBorder="1"/>
    <xf numFmtId="0" fontId="3" fillId="2" borderId="0" xfId="0" applyFont="1" applyFill="1" applyAlignment="1">
      <alignment vertical="top"/>
    </xf>
    <xf numFmtId="0" fontId="3" fillId="3" borderId="10" xfId="0" applyFont="1" applyFill="1" applyBorder="1" applyAlignment="1">
      <alignment horizontal="center" vertical="top"/>
    </xf>
    <xf numFmtId="0" fontId="0" fillId="2" borderId="3" xfId="0" applyFill="1" applyBorder="1"/>
    <xf numFmtId="0" fontId="4" fillId="2" borderId="0" xfId="0" applyFont="1" applyFill="1" applyAlignment="1">
      <alignment horizontal="center" vertical="top"/>
    </xf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>
      <alignment horizontal="left" wrapText="1"/>
    </xf>
    <xf numFmtId="0" fontId="2" fillId="4" borderId="1" xfId="0" applyFont="1" applyFill="1" applyBorder="1"/>
    <xf numFmtId="0" fontId="2" fillId="4" borderId="10" xfId="0" applyFont="1" applyFill="1" applyBorder="1"/>
    <xf numFmtId="0" fontId="5" fillId="4" borderId="1" xfId="0" applyFont="1" applyFill="1" applyBorder="1"/>
    <xf numFmtId="44" fontId="4" fillId="6" borderId="1" xfId="1" applyFont="1" applyFill="1" applyBorder="1" applyProtection="1"/>
    <xf numFmtId="2" fontId="4" fillId="6" borderId="1" xfId="1" applyNumberFormat="1" applyFont="1" applyFill="1" applyBorder="1" applyProtection="1"/>
    <xf numFmtId="1" fontId="4" fillId="6" borderId="10" xfId="1" applyNumberFormat="1" applyFont="1" applyFill="1" applyBorder="1" applyProtection="1"/>
    <xf numFmtId="164" fontId="5" fillId="2" borderId="3" xfId="0" applyNumberFormat="1" applyFont="1" applyFill="1" applyBorder="1"/>
    <xf numFmtId="0" fontId="0" fillId="2" borderId="0" xfId="0" applyFill="1" applyAlignment="1">
      <alignment horizontal="center" vertical="top"/>
    </xf>
    <xf numFmtId="0" fontId="3" fillId="3" borderId="1" xfId="0" applyFont="1" applyFill="1" applyBorder="1" applyAlignment="1">
      <alignment horizontal="right" vertical="top"/>
    </xf>
    <xf numFmtId="2" fontId="0" fillId="8" borderId="1" xfId="1" applyNumberFormat="1" applyFont="1" applyFill="1" applyBorder="1" applyAlignment="1" applyProtection="1">
      <alignment horizontal="right"/>
    </xf>
    <xf numFmtId="0" fontId="4" fillId="2" borderId="0" xfId="0" applyFont="1" applyFill="1"/>
    <xf numFmtId="0" fontId="2" fillId="7" borderId="1" xfId="0" applyFont="1" applyFill="1" applyBorder="1" applyAlignment="1">
      <alignment wrapText="1"/>
    </xf>
    <xf numFmtId="0" fontId="2" fillId="7" borderId="11" xfId="0" applyFont="1" applyFill="1" applyBorder="1" applyAlignment="1">
      <alignment horizontal="center" wrapText="1"/>
    </xf>
    <xf numFmtId="15" fontId="9" fillId="6" borderId="1" xfId="0" applyNumberFormat="1" applyFont="1" applyFill="1" applyBorder="1"/>
    <xf numFmtId="0" fontId="9" fillId="6" borderId="1" xfId="0" applyFont="1" applyFill="1" applyBorder="1"/>
    <xf numFmtId="2" fontId="0" fillId="6" borderId="1" xfId="0" applyNumberFormat="1" applyFill="1" applyBorder="1"/>
    <xf numFmtId="44" fontId="5" fillId="2" borderId="0" xfId="0" applyNumberFormat="1" applyFont="1" applyFill="1"/>
    <xf numFmtId="164" fontId="6" fillId="5" borderId="1" xfId="0" applyNumberFormat="1" applyFont="1" applyFill="1" applyBorder="1" applyProtection="1">
      <protection locked="0"/>
    </xf>
    <xf numFmtId="44" fontId="6" fillId="5" borderId="1" xfId="1" applyFont="1" applyFill="1" applyBorder="1" applyProtection="1">
      <protection locked="0"/>
    </xf>
    <xf numFmtId="44" fontId="9" fillId="5" borderId="1" xfId="1" applyFont="1" applyFill="1" applyBorder="1" applyAlignment="1" applyProtection="1">
      <alignment horizontal="center"/>
      <protection locked="0"/>
    </xf>
    <xf numFmtId="0" fontId="3" fillId="3" borderId="10" xfId="0" applyFont="1" applyFill="1" applyBorder="1" applyAlignment="1">
      <alignment horizontal="center" vertical="top"/>
    </xf>
    <xf numFmtId="0" fontId="3" fillId="3" borderId="12" xfId="0" applyFont="1" applyFill="1" applyBorder="1" applyAlignment="1">
      <alignment horizontal="center" vertical="top"/>
    </xf>
    <xf numFmtId="0" fontId="3" fillId="3" borderId="1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left" vertical="top"/>
    </xf>
    <xf numFmtId="44" fontId="0" fillId="8" borderId="1" xfId="1" applyFont="1" applyFill="1" applyBorder="1" applyAlignment="1" applyProtection="1">
      <alignment horizontal="center"/>
    </xf>
    <xf numFmtId="0" fontId="3" fillId="3" borderId="10" xfId="0" applyFont="1" applyFill="1" applyBorder="1" applyAlignment="1">
      <alignment vertical="top"/>
    </xf>
    <xf numFmtId="0" fontId="3" fillId="3" borderId="12" xfId="0" applyFont="1" applyFill="1" applyBorder="1" applyAlignment="1">
      <alignment vertical="top"/>
    </xf>
    <xf numFmtId="0" fontId="3" fillId="3" borderId="11" xfId="0" applyFont="1" applyFill="1" applyBorder="1" applyAlignment="1">
      <alignment vertical="top"/>
    </xf>
    <xf numFmtId="0" fontId="2" fillId="4" borderId="1" xfId="0" applyFont="1" applyFill="1" applyBorder="1" applyAlignment="1">
      <alignment vertical="top"/>
    </xf>
    <xf numFmtId="0" fontId="4" fillId="5" borderId="10" xfId="0" applyFont="1" applyFill="1" applyBorder="1" applyAlignment="1" applyProtection="1">
      <alignment horizontal="center" vertical="top"/>
      <protection locked="0"/>
    </xf>
    <xf numFmtId="0" fontId="4" fillId="5" borderId="11" xfId="0" applyFont="1" applyFill="1" applyBorder="1" applyAlignment="1" applyProtection="1">
      <alignment horizontal="center" vertical="top"/>
      <protection locked="0"/>
    </xf>
    <xf numFmtId="0" fontId="2" fillId="4" borderId="2" xfId="0" applyFont="1" applyFill="1" applyBorder="1" applyAlignment="1">
      <alignment horizontal="left" vertical="top"/>
    </xf>
    <xf numFmtId="0" fontId="2" fillId="4" borderId="5" xfId="0" applyFont="1" applyFill="1" applyBorder="1" applyAlignment="1">
      <alignment horizontal="left" vertical="top"/>
    </xf>
    <xf numFmtId="0" fontId="2" fillId="4" borderId="7" xfId="0" applyFont="1" applyFill="1" applyBorder="1" applyAlignment="1">
      <alignment horizontal="left" vertical="top"/>
    </xf>
    <xf numFmtId="0" fontId="2" fillId="4" borderId="3" xfId="0" applyFont="1" applyFill="1" applyBorder="1" applyAlignment="1">
      <alignment horizontal="left" vertical="top"/>
    </xf>
    <xf numFmtId="0" fontId="2" fillId="4" borderId="0" xfId="0" applyFont="1" applyFill="1" applyAlignment="1">
      <alignment horizontal="left" vertical="top"/>
    </xf>
    <xf numFmtId="0" fontId="2" fillId="4" borderId="8" xfId="0" applyFont="1" applyFill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/>
    </xf>
    <xf numFmtId="0" fontId="2" fillId="4" borderId="6" xfId="0" applyFont="1" applyFill="1" applyBorder="1" applyAlignment="1">
      <alignment horizontal="left" vertical="top"/>
    </xf>
    <xf numFmtId="0" fontId="2" fillId="4" borderId="9" xfId="0" applyFont="1" applyFill="1" applyBorder="1" applyAlignment="1">
      <alignment horizontal="left" vertical="top"/>
    </xf>
    <xf numFmtId="0" fontId="0" fillId="5" borderId="2" xfId="0" applyFill="1" applyBorder="1" applyAlignment="1" applyProtection="1">
      <alignment horizontal="center" vertical="top"/>
      <protection locked="0"/>
    </xf>
    <xf numFmtId="0" fontId="0" fillId="5" borderId="7" xfId="0" applyFill="1" applyBorder="1" applyAlignment="1" applyProtection="1">
      <alignment horizontal="center" vertical="top"/>
      <protection locked="0"/>
    </xf>
    <xf numFmtId="0" fontId="0" fillId="5" borderId="3" xfId="0" applyFill="1" applyBorder="1" applyAlignment="1" applyProtection="1">
      <alignment horizontal="center" vertical="top"/>
      <protection locked="0"/>
    </xf>
    <xf numFmtId="0" fontId="0" fillId="5" borderId="8" xfId="0" applyFill="1" applyBorder="1" applyAlignment="1" applyProtection="1">
      <alignment horizontal="center" vertical="top"/>
      <protection locked="0"/>
    </xf>
    <xf numFmtId="0" fontId="0" fillId="5" borderId="4" xfId="0" applyFill="1" applyBorder="1" applyAlignment="1" applyProtection="1">
      <alignment horizontal="center" vertical="top"/>
      <protection locked="0"/>
    </xf>
    <xf numFmtId="0" fontId="0" fillId="5" borderId="9" xfId="0" applyFill="1" applyBorder="1" applyAlignment="1" applyProtection="1">
      <alignment horizontal="center" vertical="top"/>
      <protection locked="0"/>
    </xf>
    <xf numFmtId="0" fontId="2" fillId="4" borderId="10" xfId="0" applyFont="1" applyFill="1" applyBorder="1" applyAlignment="1">
      <alignment vertical="top"/>
    </xf>
    <xf numFmtId="0" fontId="2" fillId="4" borderId="12" xfId="0" applyFont="1" applyFill="1" applyBorder="1" applyAlignment="1">
      <alignment vertical="top"/>
    </xf>
    <xf numFmtId="0" fontId="2" fillId="4" borderId="11" xfId="0" applyFont="1" applyFill="1" applyBorder="1" applyAlignment="1">
      <alignment vertical="top"/>
    </xf>
    <xf numFmtId="0" fontId="2" fillId="4" borderId="2" xfId="0" applyFont="1" applyFill="1" applyBorder="1" applyAlignment="1">
      <alignment vertical="top" wrapText="1"/>
    </xf>
    <xf numFmtId="0" fontId="2" fillId="4" borderId="5" xfId="0" applyFont="1" applyFill="1" applyBorder="1" applyAlignment="1">
      <alignment vertical="top" wrapText="1"/>
    </xf>
    <xf numFmtId="0" fontId="2" fillId="4" borderId="7" xfId="0" applyFont="1" applyFill="1" applyBorder="1" applyAlignment="1">
      <alignment vertical="top" wrapText="1"/>
    </xf>
    <xf numFmtId="0" fontId="2" fillId="4" borderId="4" xfId="0" applyFont="1" applyFill="1" applyBorder="1" applyAlignment="1">
      <alignment vertical="top" wrapText="1"/>
    </xf>
    <xf numFmtId="0" fontId="2" fillId="4" borderId="6" xfId="0" applyFont="1" applyFill="1" applyBorder="1" applyAlignment="1">
      <alignment vertical="top" wrapText="1"/>
    </xf>
    <xf numFmtId="0" fontId="2" fillId="4" borderId="9" xfId="0" applyFont="1" applyFill="1" applyBorder="1" applyAlignment="1">
      <alignment vertical="top" wrapText="1"/>
    </xf>
    <xf numFmtId="0" fontId="4" fillId="5" borderId="2" xfId="0" applyFont="1" applyFill="1" applyBorder="1" applyAlignment="1" applyProtection="1">
      <alignment horizontal="center" vertical="top"/>
      <protection locked="0"/>
    </xf>
    <xf numFmtId="0" fontId="4" fillId="5" borderId="7" xfId="0" applyFont="1" applyFill="1" applyBorder="1" applyAlignment="1" applyProtection="1">
      <alignment horizontal="center" vertical="top"/>
      <protection locked="0"/>
    </xf>
    <xf numFmtId="0" fontId="4" fillId="5" borderId="4" xfId="0" applyFont="1" applyFill="1" applyBorder="1" applyAlignment="1" applyProtection="1">
      <alignment horizontal="center" vertical="top"/>
      <protection locked="0"/>
    </xf>
    <xf numFmtId="0" fontId="4" fillId="5" borderId="9" xfId="0" applyFont="1" applyFill="1" applyBorder="1" applyAlignment="1" applyProtection="1">
      <alignment horizontal="center" vertical="top"/>
      <protection locked="0"/>
    </xf>
    <xf numFmtId="0" fontId="8" fillId="6" borderId="10" xfId="0" applyFont="1" applyFill="1" applyBorder="1" applyAlignment="1">
      <alignment horizontal="left" wrapText="1"/>
    </xf>
    <xf numFmtId="0" fontId="8" fillId="6" borderId="11" xfId="0" applyFont="1" applyFill="1" applyBorder="1" applyAlignment="1">
      <alignment horizontal="left" wrapText="1"/>
    </xf>
    <xf numFmtId="0" fontId="7" fillId="3" borderId="10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4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8" fillId="6" borderId="10" xfId="0" applyFont="1" applyFill="1" applyBorder="1" applyAlignment="1">
      <alignment horizontal="left"/>
    </xf>
    <xf numFmtId="0" fontId="8" fillId="6" borderId="11" xfId="0" applyFont="1" applyFill="1" applyBorder="1" applyAlignment="1">
      <alignment horizontal="left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71819-3227-430B-830B-2FE39DFAD134}">
  <dimension ref="A1:BV43"/>
  <sheetViews>
    <sheetView tabSelected="1" zoomScale="73" zoomScaleNormal="90" workbookViewId="0">
      <selection activeCell="E32" sqref="E32"/>
    </sheetView>
  </sheetViews>
  <sheetFormatPr defaultRowHeight="14.5" x14ac:dyDescent="0.35"/>
  <cols>
    <col min="1" max="1" width="8.7265625" style="2"/>
    <col min="2" max="3" width="8.7265625" style="1"/>
    <col min="4" max="4" width="15" style="1" customWidth="1"/>
    <col min="5" max="5" width="14.54296875" style="1" customWidth="1"/>
    <col min="6" max="6" width="17.453125" style="1" customWidth="1"/>
    <col min="7" max="7" width="11.81640625" style="1" customWidth="1"/>
    <col min="8" max="8" width="3.26953125" style="1" customWidth="1"/>
    <col min="9" max="9" width="18.453125" style="1" customWidth="1"/>
    <col min="10" max="10" width="17.453125" style="1" bestFit="1" customWidth="1"/>
    <col min="11" max="11" width="22.1796875" style="1" bestFit="1" customWidth="1"/>
    <col min="12" max="12" width="13.81640625" style="1" customWidth="1"/>
    <col min="13" max="13" width="18" style="1" bestFit="1" customWidth="1"/>
    <col min="14" max="14" width="25.26953125" style="1" customWidth="1"/>
    <col min="15" max="15" width="9" style="1" customWidth="1"/>
    <col min="16" max="16" width="23.453125" style="1" customWidth="1"/>
    <col min="17" max="73" width="8.7265625" style="1"/>
  </cols>
  <sheetData>
    <row r="1" spans="1:74" ht="23.5" x14ac:dyDescent="0.55000000000000004">
      <c r="A1" s="3"/>
      <c r="B1" s="4" t="s">
        <v>49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</row>
    <row r="2" spans="1:74" x14ac:dyDescent="0.35">
      <c r="A2" s="7"/>
      <c r="O2" s="8"/>
    </row>
    <row r="3" spans="1:74" x14ac:dyDescent="0.35">
      <c r="A3" s="7"/>
      <c r="B3" s="1" t="s">
        <v>30</v>
      </c>
      <c r="O3" s="8"/>
    </row>
    <row r="4" spans="1:74" x14ac:dyDescent="0.35">
      <c r="A4" s="7" t="s">
        <v>31</v>
      </c>
      <c r="B4" s="1" t="s">
        <v>41</v>
      </c>
      <c r="O4" s="8"/>
    </row>
    <row r="5" spans="1:74" x14ac:dyDescent="0.35">
      <c r="A5" s="7" t="s">
        <v>32</v>
      </c>
      <c r="B5" s="1" t="s">
        <v>42</v>
      </c>
      <c r="O5" s="8"/>
    </row>
    <row r="6" spans="1:74" x14ac:dyDescent="0.35">
      <c r="A6" s="7"/>
      <c r="O6" s="8"/>
    </row>
    <row r="7" spans="1:74" x14ac:dyDescent="0.35">
      <c r="A7" s="7"/>
      <c r="B7" s="1" t="s">
        <v>33</v>
      </c>
      <c r="O7" s="8"/>
    </row>
    <row r="8" spans="1:74" x14ac:dyDescent="0.35">
      <c r="A8" s="7" t="s">
        <v>31</v>
      </c>
      <c r="B8" s="1" t="s">
        <v>51</v>
      </c>
      <c r="O8" s="8"/>
    </row>
    <row r="9" spans="1:74" x14ac:dyDescent="0.35">
      <c r="A9" s="7" t="s">
        <v>32</v>
      </c>
      <c r="B9" s="1" t="s">
        <v>34</v>
      </c>
      <c r="O9" s="8"/>
    </row>
    <row r="10" spans="1:74" x14ac:dyDescent="0.35">
      <c r="A10" s="7" t="s">
        <v>35</v>
      </c>
      <c r="B10" s="1" t="s">
        <v>36</v>
      </c>
      <c r="O10" s="8"/>
    </row>
    <row r="11" spans="1:74" x14ac:dyDescent="0.35">
      <c r="A11" s="7" t="s">
        <v>37</v>
      </c>
      <c r="B11" s="1" t="s">
        <v>53</v>
      </c>
      <c r="O11" s="8"/>
    </row>
    <row r="12" spans="1:74" x14ac:dyDescent="0.35">
      <c r="A12" s="7" t="s">
        <v>38</v>
      </c>
      <c r="B12" s="1" t="s">
        <v>50</v>
      </c>
      <c r="O12" s="8"/>
    </row>
    <row r="13" spans="1:74" x14ac:dyDescent="0.35">
      <c r="A13" s="7" t="s">
        <v>40</v>
      </c>
      <c r="B13" s="1" t="s">
        <v>39</v>
      </c>
      <c r="O13" s="8"/>
    </row>
    <row r="14" spans="1:74" x14ac:dyDescent="0.35">
      <c r="A14" s="9" t="s">
        <v>52</v>
      </c>
      <c r="B14" s="10" t="s">
        <v>43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1"/>
    </row>
    <row r="16" spans="1:74" x14ac:dyDescent="0.35">
      <c r="B16" s="43" t="s">
        <v>0</v>
      </c>
      <c r="C16" s="44"/>
      <c r="D16" s="44"/>
      <c r="E16" s="44"/>
      <c r="F16" s="45"/>
      <c r="G16" s="12"/>
      <c r="I16" s="38" t="s">
        <v>29</v>
      </c>
      <c r="J16" s="39"/>
      <c r="K16" s="39"/>
      <c r="L16" s="40"/>
      <c r="M16" s="13"/>
      <c r="N16" s="14"/>
      <c r="BV16" s="1"/>
    </row>
    <row r="17" spans="2:74" ht="29" x14ac:dyDescent="0.35">
      <c r="B17" s="64" t="s">
        <v>4</v>
      </c>
      <c r="C17" s="65"/>
      <c r="D17" s="66"/>
      <c r="E17" s="47"/>
      <c r="F17" s="48"/>
      <c r="G17" s="15"/>
      <c r="I17" s="16" t="s">
        <v>1</v>
      </c>
      <c r="J17" s="17" t="s">
        <v>27</v>
      </c>
      <c r="K17" s="18" t="s">
        <v>2</v>
      </c>
      <c r="L17" s="18" t="s">
        <v>3</v>
      </c>
      <c r="M17" s="19" t="s">
        <v>45</v>
      </c>
      <c r="N17" s="14"/>
      <c r="BV17" s="1"/>
    </row>
    <row r="18" spans="2:74" x14ac:dyDescent="0.35">
      <c r="B18" s="64" t="s">
        <v>6</v>
      </c>
      <c r="C18" s="65"/>
      <c r="D18" s="66"/>
      <c r="E18" s="47"/>
      <c r="F18" s="48"/>
      <c r="G18" s="15"/>
      <c r="I18" s="20" t="s">
        <v>5</v>
      </c>
      <c r="J18" s="35">
        <v>0</v>
      </c>
      <c r="K18" s="21">
        <v>2.75</v>
      </c>
      <c r="L18" s="22">
        <v>0.08</v>
      </c>
      <c r="M18" s="23">
        <f>M32*L18*12</f>
        <v>374.4</v>
      </c>
      <c r="N18" s="24">
        <f>J18*M18</f>
        <v>0</v>
      </c>
      <c r="BV18" s="1"/>
    </row>
    <row r="19" spans="2:74" x14ac:dyDescent="0.35">
      <c r="B19" s="67" t="s">
        <v>8</v>
      </c>
      <c r="C19" s="68"/>
      <c r="D19" s="69"/>
      <c r="E19" s="73"/>
      <c r="F19" s="74"/>
      <c r="G19" s="15"/>
      <c r="I19" s="20" t="s">
        <v>7</v>
      </c>
      <c r="J19" s="35">
        <v>0</v>
      </c>
      <c r="K19" s="21">
        <v>2.75</v>
      </c>
      <c r="L19" s="22">
        <v>0.08</v>
      </c>
      <c r="M19" s="23">
        <f>M32*L19*12</f>
        <v>374.4</v>
      </c>
      <c r="N19" s="24">
        <f t="shared" ref="N19:N28" si="0">J19*M19</f>
        <v>0</v>
      </c>
      <c r="BV19" s="1"/>
    </row>
    <row r="20" spans="2:74" x14ac:dyDescent="0.35">
      <c r="B20" s="70"/>
      <c r="C20" s="71"/>
      <c r="D20" s="72"/>
      <c r="E20" s="75"/>
      <c r="F20" s="76"/>
      <c r="G20" s="15"/>
      <c r="I20" s="20" t="s">
        <v>9</v>
      </c>
      <c r="J20" s="36">
        <v>0</v>
      </c>
      <c r="K20" s="21">
        <v>2.75</v>
      </c>
      <c r="L20" s="22">
        <v>0.08</v>
      </c>
      <c r="M20" s="23">
        <f>M32*L20*12</f>
        <v>374.4</v>
      </c>
      <c r="N20" s="24">
        <f t="shared" si="0"/>
        <v>0</v>
      </c>
      <c r="BV20" s="1"/>
    </row>
    <row r="21" spans="2:74" x14ac:dyDescent="0.35">
      <c r="B21" s="46" t="s">
        <v>11</v>
      </c>
      <c r="C21" s="46"/>
      <c r="D21" s="46"/>
      <c r="E21" s="47"/>
      <c r="F21" s="48"/>
      <c r="G21" s="15"/>
      <c r="I21" s="20" t="s">
        <v>10</v>
      </c>
      <c r="J21" s="36">
        <v>0</v>
      </c>
      <c r="K21" s="21">
        <v>2.75</v>
      </c>
      <c r="L21" s="22">
        <v>0.08</v>
      </c>
      <c r="M21" s="23">
        <f>M32*L21*12</f>
        <v>374.4</v>
      </c>
      <c r="N21" s="24">
        <f t="shared" si="0"/>
        <v>0</v>
      </c>
      <c r="BV21" s="1"/>
    </row>
    <row r="22" spans="2:74" x14ac:dyDescent="0.35">
      <c r="B22" s="49" t="s">
        <v>13</v>
      </c>
      <c r="C22" s="50"/>
      <c r="D22" s="51"/>
      <c r="E22" s="58"/>
      <c r="F22" s="59"/>
      <c r="G22" s="25"/>
      <c r="I22" s="20" t="s">
        <v>12</v>
      </c>
      <c r="J22" s="35">
        <v>0</v>
      </c>
      <c r="K22" s="21">
        <v>2.75</v>
      </c>
      <c r="L22" s="22">
        <v>0.08</v>
      </c>
      <c r="M22" s="23">
        <f>M32*L22*12</f>
        <v>374.4</v>
      </c>
      <c r="N22" s="24">
        <f t="shared" si="0"/>
        <v>0</v>
      </c>
      <c r="BV22" s="1"/>
    </row>
    <row r="23" spans="2:74" x14ac:dyDescent="0.35">
      <c r="B23" s="52"/>
      <c r="C23" s="53"/>
      <c r="D23" s="54"/>
      <c r="E23" s="60"/>
      <c r="F23" s="61"/>
      <c r="G23" s="25"/>
      <c r="I23" s="20" t="s">
        <v>14</v>
      </c>
      <c r="J23" s="36">
        <v>0</v>
      </c>
      <c r="K23" s="21">
        <v>2.75</v>
      </c>
      <c r="L23" s="22">
        <v>0.1</v>
      </c>
      <c r="M23" s="23">
        <f>M32*L23*12</f>
        <v>468</v>
      </c>
      <c r="N23" s="24">
        <f t="shared" si="0"/>
        <v>0</v>
      </c>
      <c r="BV23" s="1"/>
    </row>
    <row r="24" spans="2:74" x14ac:dyDescent="0.35">
      <c r="B24" s="55"/>
      <c r="C24" s="56"/>
      <c r="D24" s="57"/>
      <c r="E24" s="62"/>
      <c r="F24" s="63"/>
      <c r="G24" s="25"/>
      <c r="I24" s="20" t="s">
        <v>15</v>
      </c>
      <c r="J24" s="36">
        <v>0</v>
      </c>
      <c r="K24" s="21">
        <v>2.75</v>
      </c>
      <c r="L24" s="22">
        <v>0.12</v>
      </c>
      <c r="M24" s="23">
        <f>M32*L24*12</f>
        <v>561.59999999999991</v>
      </c>
      <c r="N24" s="24">
        <f t="shared" si="0"/>
        <v>0</v>
      </c>
      <c r="BV24" s="1"/>
    </row>
    <row r="25" spans="2:74" x14ac:dyDescent="0.35">
      <c r="I25" s="20" t="s">
        <v>16</v>
      </c>
      <c r="J25" s="36">
        <v>0</v>
      </c>
      <c r="K25" s="21">
        <v>2.75</v>
      </c>
      <c r="L25" s="22">
        <v>0.12</v>
      </c>
      <c r="M25" s="23">
        <f>M32*L25*12</f>
        <v>561.59999999999991</v>
      </c>
      <c r="N25" s="24">
        <f t="shared" si="0"/>
        <v>0</v>
      </c>
      <c r="BV25" s="1"/>
    </row>
    <row r="26" spans="2:74" x14ac:dyDescent="0.35">
      <c r="B26" s="43" t="s">
        <v>46</v>
      </c>
      <c r="C26" s="44"/>
      <c r="D26" s="44"/>
      <c r="E26" s="44"/>
      <c r="F26" s="45"/>
      <c r="G26" s="26" t="s">
        <v>3</v>
      </c>
      <c r="I26" s="20" t="s">
        <v>17</v>
      </c>
      <c r="J26" s="36">
        <v>0</v>
      </c>
      <c r="K26" s="21">
        <v>2.75</v>
      </c>
      <c r="L26" s="22">
        <v>0.08</v>
      </c>
      <c r="M26" s="23">
        <f>M32*L26*12</f>
        <v>374.4</v>
      </c>
      <c r="N26" s="24">
        <f t="shared" si="0"/>
        <v>0</v>
      </c>
      <c r="BV26" s="1"/>
    </row>
    <row r="27" spans="2:74" x14ac:dyDescent="0.35">
      <c r="B27" s="41" t="s">
        <v>44</v>
      </c>
      <c r="C27" s="41"/>
      <c r="D27" s="41"/>
      <c r="E27" s="42">
        <f>SUM(N18:N28)</f>
        <v>0</v>
      </c>
      <c r="F27" s="42"/>
      <c r="G27" s="27">
        <v>0.25</v>
      </c>
      <c r="I27" s="20" t="s">
        <v>18</v>
      </c>
      <c r="J27" s="36">
        <v>0</v>
      </c>
      <c r="K27" s="21">
        <v>2.75</v>
      </c>
      <c r="L27" s="22">
        <v>0.08</v>
      </c>
      <c r="M27" s="23">
        <f>M32*L27*12</f>
        <v>374.4</v>
      </c>
      <c r="N27" s="24">
        <f t="shared" si="0"/>
        <v>0</v>
      </c>
      <c r="BV27" s="1"/>
    </row>
    <row r="28" spans="2:74" x14ac:dyDescent="0.35">
      <c r="B28" s="41" t="s">
        <v>47</v>
      </c>
      <c r="C28" s="41"/>
      <c r="D28" s="41"/>
      <c r="E28" s="42">
        <f>SUM(P32:P33)</f>
        <v>0</v>
      </c>
      <c r="F28" s="42"/>
      <c r="G28" s="27">
        <v>0.75</v>
      </c>
      <c r="I28" s="20" t="s">
        <v>19</v>
      </c>
      <c r="J28" s="36">
        <v>0</v>
      </c>
      <c r="K28" s="21">
        <v>2.75</v>
      </c>
      <c r="L28" s="22">
        <v>0.1</v>
      </c>
      <c r="M28" s="23">
        <f>M32*L28*12</f>
        <v>468</v>
      </c>
      <c r="N28" s="24">
        <f t="shared" si="0"/>
        <v>0</v>
      </c>
      <c r="BV28" s="1"/>
    </row>
    <row r="29" spans="2:74" x14ac:dyDescent="0.35">
      <c r="B29" s="28"/>
      <c r="C29" s="28"/>
      <c r="D29" s="28"/>
    </row>
    <row r="30" spans="2:74" x14ac:dyDescent="0.35">
      <c r="B30" s="41" t="s">
        <v>48</v>
      </c>
      <c r="C30" s="41"/>
      <c r="D30" s="41"/>
      <c r="E30" s="42">
        <f>E27*G27+E28*G28</f>
        <v>0</v>
      </c>
      <c r="F30" s="42"/>
      <c r="I30" s="79" t="s">
        <v>28</v>
      </c>
      <c r="J30" s="80"/>
      <c r="K30" s="80"/>
      <c r="L30" s="80"/>
      <c r="M30" s="80"/>
      <c r="N30" s="80"/>
      <c r="O30" s="81"/>
      <c r="BT30"/>
      <c r="BU30"/>
    </row>
    <row r="31" spans="2:74" ht="29" x14ac:dyDescent="0.35">
      <c r="B31" s="28"/>
      <c r="C31" s="28"/>
      <c r="D31" s="28"/>
      <c r="E31" s="28"/>
      <c r="F31" s="82"/>
      <c r="G31" s="83"/>
      <c r="I31" s="84" t="s">
        <v>20</v>
      </c>
      <c r="J31" s="85"/>
      <c r="K31" s="29" t="s">
        <v>21</v>
      </c>
      <c r="L31" s="29" t="s">
        <v>22</v>
      </c>
      <c r="M31" s="29" t="s">
        <v>23</v>
      </c>
      <c r="N31" s="30" t="s">
        <v>24</v>
      </c>
      <c r="O31" s="30" t="s">
        <v>3</v>
      </c>
      <c r="BT31"/>
      <c r="BU31"/>
    </row>
    <row r="32" spans="2:74" x14ac:dyDescent="0.35">
      <c r="I32" s="86" t="s">
        <v>25</v>
      </c>
      <c r="J32" s="87"/>
      <c r="K32" s="31">
        <v>46369</v>
      </c>
      <c r="L32" s="31">
        <v>46732</v>
      </c>
      <c r="M32" s="32">
        <v>390</v>
      </c>
      <c r="N32" s="37">
        <v>0</v>
      </c>
      <c r="O32" s="33">
        <v>0.7</v>
      </c>
      <c r="P32" s="34">
        <f>N32*O32</f>
        <v>0</v>
      </c>
      <c r="BT32"/>
      <c r="BU32"/>
    </row>
    <row r="33" spans="9:73" ht="14.5" customHeight="1" x14ac:dyDescent="0.35">
      <c r="I33" s="77" t="s">
        <v>26</v>
      </c>
      <c r="J33" s="78"/>
      <c r="K33" s="31">
        <v>46733</v>
      </c>
      <c r="L33" s="31">
        <v>47096</v>
      </c>
      <c r="M33" s="32">
        <v>575</v>
      </c>
      <c r="N33" s="37">
        <v>0</v>
      </c>
      <c r="O33" s="33">
        <v>0.3</v>
      </c>
      <c r="P33" s="34">
        <f>N33*O33</f>
        <v>0</v>
      </c>
    </row>
    <row r="34" spans="9:73" x14ac:dyDescent="0.35">
      <c r="BK34"/>
      <c r="BL34"/>
      <c r="BM34"/>
      <c r="BN34"/>
      <c r="BO34"/>
      <c r="BP34"/>
      <c r="BQ34"/>
      <c r="BR34"/>
      <c r="BS34"/>
      <c r="BT34"/>
      <c r="BU34"/>
    </row>
    <row r="35" spans="9:73" x14ac:dyDescent="0.35">
      <c r="BK35"/>
      <c r="BL35"/>
      <c r="BM35"/>
      <c r="BN35"/>
      <c r="BO35"/>
      <c r="BP35"/>
      <c r="BQ35"/>
      <c r="BR35"/>
      <c r="BS35"/>
      <c r="BT35"/>
      <c r="BU35"/>
    </row>
    <row r="36" spans="9:73" x14ac:dyDescent="0.35">
      <c r="BK36"/>
      <c r="BL36"/>
      <c r="BM36"/>
      <c r="BN36"/>
      <c r="BO36"/>
      <c r="BP36"/>
      <c r="BQ36"/>
      <c r="BR36"/>
      <c r="BS36"/>
      <c r="BT36"/>
      <c r="BU36"/>
    </row>
    <row r="37" spans="9:73" x14ac:dyDescent="0.35">
      <c r="BK37"/>
      <c r="BL37"/>
      <c r="BM37"/>
      <c r="BN37"/>
      <c r="BO37"/>
      <c r="BP37"/>
      <c r="BQ37"/>
      <c r="BR37"/>
      <c r="BS37"/>
      <c r="BT37"/>
      <c r="BU37"/>
    </row>
    <row r="38" spans="9:73" x14ac:dyDescent="0.35">
      <c r="BK38"/>
      <c r="BL38"/>
      <c r="BM38"/>
      <c r="BN38"/>
      <c r="BO38"/>
      <c r="BP38"/>
      <c r="BQ38"/>
      <c r="BR38"/>
      <c r="BS38"/>
      <c r="BT38"/>
      <c r="BU38"/>
    </row>
    <row r="39" spans="9:73" x14ac:dyDescent="0.35">
      <c r="BK39"/>
      <c r="BL39"/>
      <c r="BM39"/>
      <c r="BN39"/>
      <c r="BO39"/>
      <c r="BP39"/>
      <c r="BQ39"/>
      <c r="BR39"/>
      <c r="BS39"/>
      <c r="BT39"/>
      <c r="BU39"/>
    </row>
    <row r="40" spans="9:73" x14ac:dyDescent="0.35">
      <c r="BK40"/>
      <c r="BL40"/>
      <c r="BM40"/>
      <c r="BN40"/>
      <c r="BO40"/>
      <c r="BP40"/>
      <c r="BQ40"/>
      <c r="BR40"/>
      <c r="BS40"/>
      <c r="BT40"/>
      <c r="BU40"/>
    </row>
    <row r="41" spans="9:73" x14ac:dyDescent="0.35">
      <c r="BK41"/>
      <c r="BL41"/>
      <c r="BM41"/>
      <c r="BN41"/>
      <c r="BO41"/>
      <c r="BP41"/>
      <c r="BQ41"/>
      <c r="BR41"/>
      <c r="BS41"/>
      <c r="BT41"/>
      <c r="BU41"/>
    </row>
    <row r="42" spans="9:73" x14ac:dyDescent="0.35">
      <c r="BK42"/>
      <c r="BL42"/>
      <c r="BM42"/>
      <c r="BN42"/>
      <c r="BO42"/>
      <c r="BP42"/>
      <c r="BQ42"/>
      <c r="BR42"/>
      <c r="BS42"/>
      <c r="BT42"/>
      <c r="BU42"/>
    </row>
    <row r="43" spans="9:73" x14ac:dyDescent="0.35">
      <c r="BK43"/>
      <c r="BL43"/>
      <c r="BM43"/>
      <c r="BN43"/>
      <c r="BO43"/>
      <c r="BP43"/>
      <c r="BQ43"/>
      <c r="BR43"/>
      <c r="BS43"/>
      <c r="BT43"/>
      <c r="BU43"/>
    </row>
  </sheetData>
  <sheetProtection algorithmName="SHA-512" hashValue="EJ7X440UE/bscbWSkqgBZRJVSJVhCGyCeAzPXEXMC0MZmwYhz7oIhnd+OAQBYtzKIosKL8gE2feZJwb5tA/JQQ==" saltValue="HpitBMbNALHd3KXNXtrXUQ==" spinCount="100000" sheet="1" objects="1" scenarios="1"/>
  <mergeCells count="24">
    <mergeCell ref="E19:F20"/>
    <mergeCell ref="I33:J33"/>
    <mergeCell ref="I30:O30"/>
    <mergeCell ref="F31:G31"/>
    <mergeCell ref="B30:D30"/>
    <mergeCell ref="E30:F30"/>
    <mergeCell ref="I31:J31"/>
    <mergeCell ref="I32:J32"/>
    <mergeCell ref="I16:L16"/>
    <mergeCell ref="B28:D28"/>
    <mergeCell ref="E28:F28"/>
    <mergeCell ref="B27:D27"/>
    <mergeCell ref="B26:F26"/>
    <mergeCell ref="E27:F27"/>
    <mergeCell ref="B21:D21"/>
    <mergeCell ref="E21:F21"/>
    <mergeCell ref="B22:D24"/>
    <mergeCell ref="E22:F24"/>
    <mergeCell ref="B16:F16"/>
    <mergeCell ref="B17:D17"/>
    <mergeCell ref="E17:F17"/>
    <mergeCell ref="B18:D18"/>
    <mergeCell ref="E18:F18"/>
    <mergeCell ref="B19:D20"/>
  </mergeCells>
  <pageMargins left="0.7" right="0.7" top="0.75" bottom="0.75" header="0.3" footer="0.3"/>
  <ignoredErrors>
    <ignoredError sqref="M19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7A3C2C34553B4AA0B13D78C9735CDA" ma:contentTypeVersion="27" ma:contentTypeDescription="Een nieuw document maken." ma:contentTypeScope="" ma:versionID="6c7224df4fc82b4f3cd93b54c7e7128c">
  <xsd:schema xmlns:xsd="http://www.w3.org/2001/XMLSchema" xmlns:xs="http://www.w3.org/2001/XMLSchema" xmlns:p="http://schemas.microsoft.com/office/2006/metadata/properties" xmlns:ns2="eb50f811-0cc2-4fbd-b9a6-9c8d3b73eff0" xmlns:ns3="5369c8c0-e3aa-48e6-9f6d-519510a25555" xmlns:ns4="95714b43-610b-4bf1-8f96-b5c8a38cd7ea" targetNamespace="http://schemas.microsoft.com/office/2006/metadata/properties" ma:root="true" ma:fieldsID="e9ec8a7b7d38b4928003b8592de7c8f8" ns2:_="" ns3:_="" ns4:_="">
    <xsd:import namespace="eb50f811-0cc2-4fbd-b9a6-9c8d3b73eff0"/>
    <xsd:import namespace="5369c8c0-e3aa-48e6-9f6d-519510a25555"/>
    <xsd:import namespace="95714b43-610b-4bf1-8f96-b5c8a38cd7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Locatie" minOccurs="0"/>
                <xsd:element ref="ns2:CountryOrRegionc4ee73ab-4690-44df-8df7-bb605c0d7ec4" minOccurs="0"/>
                <xsd:element ref="ns2:Statec4ee73ab-4690-44df-8df7-bb605c0d7ec4" minOccurs="0"/>
                <xsd:element ref="ns2:Cityc4ee73ab-4690-44df-8df7-bb605c0d7ec4" minOccurs="0"/>
                <xsd:element ref="ns2:PostalCodec4ee73ab-4690-44df-8df7-bb605c0d7ec4" minOccurs="0"/>
                <xsd:element ref="ns2:Streetc4ee73ab-4690-44df-8df7-bb605c0d7ec4" minOccurs="0"/>
                <xsd:element ref="ns2:GeoLocc4ee73ab-4690-44df-8df7-bb605c0d7ec4" minOccurs="0"/>
                <xsd:element ref="ns2:DispNamec4ee73ab-4690-44df-8df7-bb605c0d7ec4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0f811-0cc2-4fbd-b9a6-9c8d3b73ef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62cec6e1-74e5-426d-9676-d3f0f119fa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ocatie" ma:index="26" nillable="true" ma:displayName="Locatie" ma:description="Locatie" ma:format="Dropdown" ma:internalName="Locatie">
      <xsd:simpleType>
        <xsd:restriction base="dms:Unknown"/>
      </xsd:simpleType>
    </xsd:element>
    <xsd:element name="CountryOrRegionc4ee73ab-4690-44df-8df7-bb605c0d7ec4" ma:index="27" nillable="true" ma:displayName="Locatie: land" ma:internalName="CountryOrRegion" ma:readOnly="true">
      <xsd:simpleType>
        <xsd:restriction base="dms:Text"/>
      </xsd:simpleType>
    </xsd:element>
    <xsd:element name="Statec4ee73ab-4690-44df-8df7-bb605c0d7ec4" ma:index="28" nillable="true" ma:displayName="Locatie: provincie" ma:internalName="State" ma:readOnly="true">
      <xsd:simpleType>
        <xsd:restriction base="dms:Text"/>
      </xsd:simpleType>
    </xsd:element>
    <xsd:element name="Cityc4ee73ab-4690-44df-8df7-bb605c0d7ec4" ma:index="29" nillable="true" ma:displayName="Locatie: stad" ma:internalName="City" ma:readOnly="true">
      <xsd:simpleType>
        <xsd:restriction base="dms:Text"/>
      </xsd:simpleType>
    </xsd:element>
    <xsd:element name="PostalCodec4ee73ab-4690-44df-8df7-bb605c0d7ec4" ma:index="30" nillable="true" ma:displayName="Locatie: postcode" ma:internalName="PostalCode" ma:readOnly="true">
      <xsd:simpleType>
        <xsd:restriction base="dms:Text"/>
      </xsd:simpleType>
    </xsd:element>
    <xsd:element name="Streetc4ee73ab-4690-44df-8df7-bb605c0d7ec4" ma:index="31" nillable="true" ma:displayName="Locatie: straat" ma:internalName="Street" ma:readOnly="true">
      <xsd:simpleType>
        <xsd:restriction base="dms:Text"/>
      </xsd:simpleType>
    </xsd:element>
    <xsd:element name="GeoLocc4ee73ab-4690-44df-8df7-bb605c0d7ec4" ma:index="32" nillable="true" ma:displayName="Locatie: coördinaten" ma:internalName="GeoLoc" ma:readOnly="true">
      <xsd:simpleType>
        <xsd:restriction base="dms:Unknown"/>
      </xsd:simpleType>
    </xsd:element>
    <xsd:element name="DispNamec4ee73ab-4690-44df-8df7-bb605c0d7ec4" ma:index="33" nillable="true" ma:displayName="Locatie: naam" ma:internalName="DispName" ma:readOnly="true">
      <xsd:simpleType>
        <xsd:restriction base="dms:Text"/>
      </xsd:simpleType>
    </xsd:element>
    <xsd:element name="MediaServiceBillingMetadata" ma:index="3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9c8c0-e3aa-48e6-9f6d-519510a2555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714b43-610b-4bf1-8f96-b5c8a38cd7ea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8c74217d-ad85-42b7-bc60-250f305ca96d}" ma:internalName="TaxCatchAll" ma:showField="CatchAllData" ma:web="5369c8c0-e3aa-48e6-9f6d-519510a255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5714b43-610b-4bf1-8f96-b5c8a38cd7ea" xsi:nil="true"/>
    <lcf76f155ced4ddcb4097134ff3c332f xmlns="eb50f811-0cc2-4fbd-b9a6-9c8d3b73eff0">
      <Terms xmlns="http://schemas.microsoft.com/office/infopath/2007/PartnerControls"/>
    </lcf76f155ced4ddcb4097134ff3c332f>
    <Locatie xmlns="eb50f811-0cc2-4fbd-b9a6-9c8d3b73eff0" xsi:nil="true"/>
  </documentManagement>
</p:properties>
</file>

<file path=customXml/itemProps1.xml><?xml version="1.0" encoding="utf-8"?>
<ds:datastoreItem xmlns:ds="http://schemas.openxmlformats.org/officeDocument/2006/customXml" ds:itemID="{36983B4B-3CFB-4BF4-BE6F-A33DF56FF5B6}"/>
</file>

<file path=customXml/itemProps2.xml><?xml version="1.0" encoding="utf-8"?>
<ds:datastoreItem xmlns:ds="http://schemas.openxmlformats.org/officeDocument/2006/customXml" ds:itemID="{F14B1AF3-5019-448C-81F6-75FADA4297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4D6EFA-489E-4B13-A307-E67E250DEC71}">
  <ds:schemaRefs>
    <ds:schemaRef ds:uri="http://schemas.microsoft.com/office/2006/documentManagement/types"/>
    <ds:schemaRef ds:uri="eb50f811-0cc2-4fbd-b9a6-9c8d3b73eff0"/>
    <ds:schemaRef ds:uri="5369c8c0-e3aa-48e6-9f6d-519510a25555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95714b43-610b-4bf1-8f96-b5c8a38cd7ea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Rekenblad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Oostrom, Toon van</dc:creator>
  <cp:keywords/>
  <dc:description/>
  <cp:lastModifiedBy>Oostrom, Toon van</cp:lastModifiedBy>
  <cp:revision/>
  <dcterms:created xsi:type="dcterms:W3CDTF">2026-04-23T10:01:22Z</dcterms:created>
  <dcterms:modified xsi:type="dcterms:W3CDTF">2026-06-09T06:57:57Z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0x010100EB7A3C2C34553B4AA0B13D78C9735CDA</vt:lpwstr>
  </property>
  <property fmtid="{D5CDD505-2E9C-101B-9397-08002B2CF9AE}" pid="3" name="MediaServiceImageTags">
    <vt:lpwstr/>
  </property>
</Properties>
</file>