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vrfryslan.sharepoint.com/sites/BV-AanbestedingVaartuigen/Openbare Documenten/02 Voorbereiding/Marktconsultatie '26/"/>
    </mc:Choice>
  </mc:AlternateContent>
  <xr:revisionPtr revIDLastSave="1076" documentId="8_{1FD220AA-C953-42F1-BA87-D48A4BA32624}" xr6:coauthVersionLast="47" xr6:coauthVersionMax="47" xr10:uidLastSave="{F70CFD8E-9008-446E-A5D2-C80311382598}"/>
  <bookViews>
    <workbookView xWindow="28680" yWindow="-120" windowWidth="29040" windowHeight="15720" activeTab="1" xr2:uid="{00000000-000D-0000-FFFF-FFFF00000000}"/>
  </bookViews>
  <sheets>
    <sheet name="Prijzenblad" sheetId="1" r:id="rId1"/>
    <sheet name="Bepakking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H14" i="1"/>
  <c r="H15" i="1"/>
  <c r="H16" i="1"/>
  <c r="H17" i="1"/>
  <c r="F8" i="2"/>
  <c r="H20" i="1" l="1"/>
  <c r="F6" i="2"/>
  <c r="F10" i="2"/>
  <c r="F11" i="2"/>
  <c r="F12" i="2"/>
  <c r="F13" i="2"/>
  <c r="F14" i="2"/>
  <c r="F15" i="2"/>
  <c r="F16" i="2"/>
  <c r="H19" i="1"/>
  <c r="H18" i="1"/>
  <c r="F17" i="2" l="1"/>
</calcChain>
</file>

<file path=xl/sharedStrings.xml><?xml version="1.0" encoding="utf-8"?>
<sst xmlns="http://schemas.openxmlformats.org/spreadsheetml/2006/main" count="61" uniqueCount="58">
  <si>
    <t>Datum:</t>
  </si>
  <si>
    <t>Merk/type of toelichting</t>
  </si>
  <si>
    <t>Aantallen</t>
  </si>
  <si>
    <t>Totale kosten</t>
  </si>
  <si>
    <t>&lt;&lt;Optioneel, in te vullen door Inschrijver&gt;&gt;</t>
  </si>
  <si>
    <t>Bijlage 4 - Prijzenblad - Marktconsultatie inzake de levering van Brandweervaartuigen</t>
  </si>
  <si>
    <t>Brandweervaartuig</t>
  </si>
  <si>
    <t>Totale inschrijfprijs Brandweervaartuig inclusief Boottrailer, Buitenboordmotor en Bepakking.</t>
  </si>
  <si>
    <t>Boottrailer</t>
  </si>
  <si>
    <t>Buitenboordmotor</t>
  </si>
  <si>
    <t>Naam Deelnemer:</t>
  </si>
  <si>
    <t>Versie 1.0</t>
  </si>
  <si>
    <t>TN-kenmerk: 590153</t>
  </si>
  <si>
    <t>Kosten per stuk excl. btw</t>
  </si>
  <si>
    <t>Bepakking (zie tabblad 'Bepakking')</t>
  </si>
  <si>
    <t>Bepakkingsnummer</t>
  </si>
  <si>
    <t>Aantal</t>
  </si>
  <si>
    <t>Item</t>
  </si>
  <si>
    <t>Nader informatie</t>
  </si>
  <si>
    <t>1.0</t>
  </si>
  <si>
    <t>Communicatie/navigatie</t>
  </si>
  <si>
    <t>1.4</t>
  </si>
  <si>
    <t>Kaartplotter</t>
  </si>
  <si>
    <t>6.0</t>
  </si>
  <si>
    <t xml:space="preserve">Boot uitrusting </t>
  </si>
  <si>
    <t>6.1</t>
  </si>
  <si>
    <t>Anker</t>
  </si>
  <si>
    <t>Paraplu anker inclusief ketting en touw.</t>
  </si>
  <si>
    <t>6.2</t>
  </si>
  <si>
    <t>Fender</t>
  </si>
  <si>
    <t>Zwarte fenders inclusief ingesplitst touw van 2m Fenders met een minimale diameter van 12cm en een minimale lengte van 45cm.</t>
  </si>
  <si>
    <t>6.3</t>
  </si>
  <si>
    <t>Landvast 7m</t>
  </si>
  <si>
    <t>Slijtvaste landvast met een minimale dikte van 12mm</t>
  </si>
  <si>
    <t>6.4</t>
  </si>
  <si>
    <t xml:space="preserve">Pikhaak </t>
  </si>
  <si>
    <t>Telescopische pikhaak.</t>
  </si>
  <si>
    <t>6.5</t>
  </si>
  <si>
    <t xml:space="preserve">Peddel </t>
  </si>
  <si>
    <t>Telescopische peddel.</t>
  </si>
  <si>
    <t>6.6</t>
  </si>
  <si>
    <t>Ten behoeve van verankering BRV inclusief bevestigingsoog .</t>
  </si>
  <si>
    <t>6.7</t>
  </si>
  <si>
    <t>Drijvende sleeplijn</t>
  </si>
  <si>
    <t>Yellow-Shark (o.g.) drijvende sleeplijn minimaal 12m 20mmm geschikt voor 4T.</t>
  </si>
  <si>
    <t>Aan te leveren Bepakking door Opdrachtnemer</t>
  </si>
  <si>
    <t>Reserveschroef</t>
  </si>
  <si>
    <r>
      <t xml:space="preserve">Nader te bepalen: afhankelijk van resultaten marktconsultatie en interne besluitvorming. 
</t>
    </r>
    <r>
      <rPr>
        <i/>
        <sz val="11"/>
        <rFont val="Arial"/>
        <family val="2"/>
      </rPr>
      <t>Op dit moment ziet Opdrachtgever de kaartplotter inclusief sonar als volgt:
De kaartplotter moet een maritiem MFD zijn met minimaal 10" sunlight‑readable touchscreen (bij voorkeur 12") geschikt voor paneelmontage op brandweerboten. De kaartplotter moet geïntegreerde</t>
    </r>
    <r>
      <rPr>
        <i/>
        <sz val="11"/>
        <color rgb="FFFF0000"/>
        <rFont val="Arial"/>
        <family val="2"/>
      </rPr>
      <t xml:space="preserve"> </t>
    </r>
    <r>
      <rPr>
        <i/>
        <sz val="11"/>
        <rFont val="Arial"/>
        <family val="2"/>
      </rPr>
      <t>CHIRP DownVü/ClearVü en SideVü sonar hebben met opname‑ en exportfunctie, realtime dieptemeting (0–200 m effectief, afhankelijk transducer) en instelbare dieptealarms. Het apparaat moet NMEA 2000 en NMEA 0183 ondersteunen, AIS tonen en positie/snelheid/koers delen met marifoon/commandostation; externe GNSS‑antenneondersteuning vereist. Robuuste maritieme bouw met minimaal IPX6‑bescherming, betrouwbare firmware‑updates en beschikbaarheid van service/onderdelen. Levering inclusief transducer(s), externe GNSS‑antenne (min. 5 m kabel), NMEA‑2000 backbone kit en trainingsdocumentatie.</t>
    </r>
  </si>
  <si>
    <t>3.0</t>
  </si>
  <si>
    <t>Verlichting</t>
  </si>
  <si>
    <t>3.1</t>
  </si>
  <si>
    <t>Zoeklicht</t>
  </si>
  <si>
    <t>Uitgevoerd met krulsnoer van minimaal 2m.</t>
  </si>
  <si>
    <t>Voor de volgende Bepakking geldt voor alle items: nader te bepalen, afhankelijk van interne besluitvorming.</t>
  </si>
  <si>
    <t>Draaispit</t>
  </si>
  <si>
    <t>Totale kostenindicatie exclusief btw</t>
  </si>
  <si>
    <t>Totale kostenindicatie excl. btw aan te leveren Bepakking</t>
  </si>
  <si>
    <r>
      <rPr>
        <b/>
        <sz val="12"/>
        <color theme="0"/>
        <rFont val="Arial"/>
        <family val="2"/>
      </rPr>
      <t>Invulinstructie:</t>
    </r>
    <r>
      <rPr>
        <sz val="12"/>
        <color theme="0"/>
        <rFont val="Arial"/>
        <family val="2"/>
      </rPr>
      <t xml:space="preserve">
Opdrachtgever verzoekt Deelnemer van deze marktconsultatie om een kostenindicatie excl. btw in te vullen.
De oranje gekleurde vakken dienen te worden ingevuld door Deelnemer.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</si>
</sst>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3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4"/>
      <color theme="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0"/>
      <color rgb="FFFF0000"/>
      <name val="Arial"/>
      <family val="2"/>
    </font>
    <font>
      <b/>
      <sz val="14"/>
      <color rgb="FFFFFFFF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color theme="4" tint="-0.499984740745262"/>
      <name val="Arial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b/>
      <sz val="11"/>
      <color rgb="FFFF0000"/>
      <name val="Arial"/>
      <family val="2"/>
    </font>
    <font>
      <b/>
      <sz val="12"/>
      <name val="Arial"/>
      <family val="2"/>
    </font>
    <font>
      <b/>
      <u/>
      <sz val="12"/>
      <color theme="1"/>
      <name val="Arial"/>
      <family val="2"/>
    </font>
    <font>
      <i/>
      <sz val="11"/>
      <name val="Arial"/>
      <family val="2"/>
    </font>
    <font>
      <i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93468"/>
        <bgColor indexed="64"/>
      </patternFill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67">
    <xf numFmtId="0" fontId="0" fillId="0" borderId="0" xfId="0"/>
    <xf numFmtId="9" fontId="13" fillId="5" borderId="0" xfId="2" applyFont="1" applyFill="1" applyBorder="1" applyProtection="1"/>
    <xf numFmtId="0" fontId="14" fillId="2" borderId="0" xfId="3" applyFont="1" applyFill="1" applyAlignment="1" applyProtection="1">
      <alignment horizontal="center" vertical="center"/>
      <protection locked="0"/>
    </xf>
    <xf numFmtId="0" fontId="19" fillId="2" borderId="10" xfId="3" applyFont="1" applyFill="1" applyBorder="1" applyAlignment="1" applyProtection="1">
      <alignment horizontal="center" vertical="center"/>
      <protection locked="0"/>
    </xf>
    <xf numFmtId="44" fontId="19" fillId="2" borderId="10" xfId="1" applyFont="1" applyFill="1" applyBorder="1" applyAlignment="1" applyProtection="1">
      <alignment horizontal="center" vertical="center"/>
      <protection locked="0"/>
    </xf>
    <xf numFmtId="0" fontId="19" fillId="4" borderId="10" xfId="2" applyNumberFormat="1" applyFont="1" applyFill="1" applyBorder="1" applyAlignment="1" applyProtection="1">
      <alignment horizontal="center" vertical="center"/>
    </xf>
    <xf numFmtId="44" fontId="19" fillId="4" borderId="10" xfId="1" applyFont="1" applyFill="1" applyBorder="1" applyAlignment="1" applyProtection="1">
      <alignment horizontal="center" vertical="center"/>
    </xf>
    <xf numFmtId="0" fontId="19" fillId="2" borderId="8" xfId="3" applyFont="1" applyFill="1" applyBorder="1" applyAlignment="1" applyProtection="1">
      <alignment horizontal="center" vertical="center"/>
      <protection locked="0"/>
    </xf>
    <xf numFmtId="0" fontId="19" fillId="4" borderId="8" xfId="2" applyNumberFormat="1" applyFont="1" applyFill="1" applyBorder="1" applyAlignment="1" applyProtection="1">
      <alignment horizontal="center" vertical="center"/>
    </xf>
    <xf numFmtId="44" fontId="19" fillId="4" borderId="8" xfId="1" applyFont="1" applyFill="1" applyBorder="1" applyAlignment="1" applyProtection="1">
      <alignment horizontal="center" vertical="center"/>
    </xf>
    <xf numFmtId="0" fontId="19" fillId="2" borderId="8" xfId="2" applyNumberFormat="1" applyFont="1" applyFill="1" applyBorder="1" applyAlignment="1" applyProtection="1">
      <alignment horizontal="center" vertical="center"/>
      <protection locked="0"/>
    </xf>
    <xf numFmtId="44" fontId="20" fillId="3" borderId="2" xfId="1" applyFont="1" applyFill="1" applyBorder="1" applyProtection="1"/>
    <xf numFmtId="44" fontId="19" fillId="6" borderId="10" xfId="1" applyFont="1" applyFill="1" applyBorder="1" applyAlignment="1" applyProtection="1">
      <alignment horizontal="center" vertical="center"/>
    </xf>
    <xf numFmtId="44" fontId="19" fillId="6" borderId="0" xfId="1" applyFont="1" applyFill="1" applyBorder="1" applyAlignment="1" applyProtection="1">
      <alignment horizontal="center" vertical="center"/>
    </xf>
    <xf numFmtId="0" fontId="7" fillId="5" borderId="0" xfId="4" applyFont="1" applyFill="1" applyAlignment="1">
      <alignment horizontal="center" vertical="center" wrapText="1"/>
    </xf>
    <xf numFmtId="0" fontId="9" fillId="0" borderId="0" xfId="0" applyFont="1"/>
    <xf numFmtId="44" fontId="14" fillId="5" borderId="11" xfId="0" applyNumberFormat="1" applyFont="1" applyFill="1" applyBorder="1" applyAlignment="1">
      <alignment horizontal="center" vertical="center" wrapText="1"/>
    </xf>
    <xf numFmtId="44" fontId="14" fillId="5" borderId="11" xfId="0" applyNumberFormat="1" applyFont="1" applyFill="1" applyBorder="1" applyAlignment="1">
      <alignment horizontal="center" vertical="center"/>
    </xf>
    <xf numFmtId="0" fontId="5" fillId="5" borderId="8" xfId="5" applyFont="1" applyFill="1" applyBorder="1" applyAlignment="1">
      <alignment horizontal="center" vertical="center"/>
    </xf>
    <xf numFmtId="0" fontId="5" fillId="5" borderId="7" xfId="5" applyFont="1" applyFill="1" applyBorder="1" applyAlignment="1">
      <alignment vertical="center"/>
    </xf>
    <xf numFmtId="0" fontId="5" fillId="5" borderId="4" xfId="5" applyFont="1" applyFill="1" applyBorder="1" applyAlignment="1">
      <alignment vertical="center"/>
    </xf>
    <xf numFmtId="0" fontId="5" fillId="5" borderId="0" xfId="0" applyFont="1" applyFill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10" fillId="6" borderId="8" xfId="5" applyFont="1" applyFill="1" applyBorder="1" applyAlignment="1">
      <alignment horizontal="left" vertical="center" wrapText="1"/>
    </xf>
    <xf numFmtId="0" fontId="11" fillId="6" borderId="8" xfId="5" applyFont="1" applyFill="1" applyBorder="1" applyAlignment="1">
      <alignment vertical="top" wrapText="1"/>
    </xf>
    <xf numFmtId="0" fontId="5" fillId="5" borderId="4" xfId="5" applyFont="1" applyFill="1" applyBorder="1" applyAlignment="1">
      <alignment vertical="center" wrapText="1"/>
    </xf>
    <xf numFmtId="0" fontId="5" fillId="5" borderId="0" xfId="5" applyFont="1" applyFill="1" applyAlignment="1">
      <alignment vertical="center"/>
    </xf>
    <xf numFmtId="0" fontId="9" fillId="6" borderId="8" xfId="0" applyFont="1" applyFill="1" applyBorder="1" applyAlignment="1">
      <alignment horizontal="left" vertical="center" wrapText="1"/>
    </xf>
    <xf numFmtId="0" fontId="11" fillId="6" borderId="8" xfId="5" applyFont="1" applyFill="1" applyBorder="1" applyAlignment="1">
      <alignment horizontal="left" vertical="center" wrapText="1"/>
    </xf>
    <xf numFmtId="0" fontId="11" fillId="0" borderId="0" xfId="5" applyFont="1" applyAlignment="1">
      <alignment vertical="top" wrapText="1"/>
    </xf>
    <xf numFmtId="0" fontId="9" fillId="5" borderId="0" xfId="0" applyFont="1" applyFill="1"/>
    <xf numFmtId="0" fontId="12" fillId="0" borderId="0" xfId="0" applyFont="1"/>
    <xf numFmtId="0" fontId="3" fillId="5" borderId="0" xfId="0" applyFont="1" applyFill="1" applyAlignment="1">
      <alignment vertical="center" wrapText="1"/>
    </xf>
    <xf numFmtId="0" fontId="1" fillId="5" borderId="0" xfId="0" applyFont="1" applyFill="1"/>
    <xf numFmtId="0" fontId="14" fillId="5" borderId="0" xfId="3" applyFont="1" applyFill="1" applyAlignment="1">
      <alignment horizontal="right"/>
    </xf>
    <xf numFmtId="0" fontId="14" fillId="5" borderId="0" xfId="0" applyFont="1" applyFill="1" applyAlignment="1">
      <alignment vertical="center"/>
    </xf>
    <xf numFmtId="0" fontId="15" fillId="5" borderId="0" xfId="3" applyFont="1" applyFill="1" applyAlignment="1">
      <alignment horizontal="center" vertical="center"/>
    </xf>
    <xf numFmtId="0" fontId="15" fillId="5" borderId="0" xfId="3" applyFont="1" applyFill="1" applyAlignment="1">
      <alignment horizontal="center"/>
    </xf>
    <xf numFmtId="0" fontId="17" fillId="5" borderId="0" xfId="0" applyFont="1" applyFill="1"/>
    <xf numFmtId="0" fontId="6" fillId="0" borderId="0" xfId="0" applyFont="1"/>
    <xf numFmtId="0" fontId="1" fillId="0" borderId="0" xfId="0" applyFont="1"/>
    <xf numFmtId="14" fontId="14" fillId="5" borderId="0" xfId="3" applyNumberFormat="1" applyFont="1" applyFill="1" applyAlignment="1">
      <alignment horizontal="right"/>
    </xf>
    <xf numFmtId="0" fontId="15" fillId="5" borderId="0" xfId="3" applyFont="1" applyFill="1"/>
    <xf numFmtId="0" fontId="15" fillId="5" borderId="0" xfId="3" applyFont="1" applyFill="1" applyAlignment="1">
      <alignment horizontal="left" vertical="center"/>
    </xf>
    <xf numFmtId="0" fontId="15" fillId="5" borderId="0" xfId="3" applyFont="1" applyFill="1" applyAlignment="1">
      <alignment wrapText="1"/>
    </xf>
    <xf numFmtId="0" fontId="14" fillId="5" borderId="0" xfId="3" applyFont="1" applyFill="1" applyAlignment="1">
      <alignment horizontal="right" vertical="top"/>
    </xf>
    <xf numFmtId="0" fontId="14" fillId="5" borderId="0" xfId="3" applyFont="1" applyFill="1" applyAlignment="1">
      <alignment horizontal="right" vertical="top" wrapText="1"/>
    </xf>
    <xf numFmtId="0" fontId="8" fillId="5" borderId="0" xfId="0" applyFont="1" applyFill="1"/>
    <xf numFmtId="1" fontId="14" fillId="5" borderId="11" xfId="0" applyNumberFormat="1" applyFont="1" applyFill="1" applyBorder="1" applyAlignment="1">
      <alignment horizontal="center" vertical="center"/>
    </xf>
    <xf numFmtId="0" fontId="18" fillId="0" borderId="0" xfId="0" applyFont="1"/>
    <xf numFmtId="0" fontId="8" fillId="0" borderId="0" xfId="0" applyFont="1"/>
    <xf numFmtId="0" fontId="3" fillId="5" borderId="0" xfId="0" applyFont="1" applyFill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44" fontId="16" fillId="2" borderId="0" xfId="0" applyNumberFormat="1" applyFont="1" applyFill="1" applyAlignment="1">
      <alignment horizontal="left" vertical="center" wrapText="1"/>
    </xf>
    <xf numFmtId="0" fontId="15" fillId="4" borderId="3" xfId="0" applyFont="1" applyFill="1" applyBorder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15" fillId="4" borderId="9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right"/>
    </xf>
    <xf numFmtId="0" fontId="14" fillId="5" borderId="6" xfId="0" applyFont="1" applyFill="1" applyBorder="1" applyAlignment="1">
      <alignment horizontal="right"/>
    </xf>
    <xf numFmtId="0" fontId="15" fillId="2" borderId="8" xfId="0" applyFont="1" applyFill="1" applyBorder="1" applyAlignment="1" applyProtection="1">
      <alignment horizontal="center"/>
      <protection locked="0"/>
    </xf>
    <xf numFmtId="0" fontId="15" fillId="2" borderId="7" xfId="0" applyFont="1" applyFill="1" applyBorder="1" applyAlignment="1" applyProtection="1">
      <alignment horizontal="center"/>
      <protection locked="0"/>
    </xf>
    <xf numFmtId="0" fontId="15" fillId="4" borderId="5" xfId="0" applyFont="1" applyFill="1" applyBorder="1" applyAlignment="1">
      <alignment horizontal="center"/>
    </xf>
    <xf numFmtId="0" fontId="15" fillId="4" borderId="0" xfId="0" applyFont="1" applyFill="1" applyAlignment="1">
      <alignment horizontal="center"/>
    </xf>
    <xf numFmtId="0" fontId="7" fillId="5" borderId="5" xfId="4" applyFont="1" applyFill="1" applyBorder="1" applyAlignment="1">
      <alignment horizontal="center" vertical="center" wrapText="1"/>
    </xf>
    <xf numFmtId="0" fontId="7" fillId="5" borderId="0" xfId="4" applyFont="1" applyFill="1" applyAlignment="1">
      <alignment horizontal="center" vertical="center" wrapText="1"/>
    </xf>
    <xf numFmtId="0" fontId="5" fillId="5" borderId="12" xfId="5" applyFont="1" applyFill="1" applyBorder="1" applyAlignment="1">
      <alignment horizontal="right" vertical="center"/>
    </xf>
  </cellXfs>
  <cellStyles count="6">
    <cellStyle name="Procent" xfId="2" builtinId="5"/>
    <cellStyle name="Standaard" xfId="0" builtinId="0"/>
    <cellStyle name="Standaard 10" xfId="4" xr:uid="{A1D498DC-782B-4DD5-BFFA-9491EB813C5F}"/>
    <cellStyle name="Standaard 2" xfId="3" xr:uid="{E94EA1D8-0CCC-4B76-B033-6497BCBCD74F}"/>
    <cellStyle name="Standaard 2 2" xfId="5" xr:uid="{8626F186-8D44-4318-8815-51A6BADA4D5B}"/>
    <cellStyle name="Valuta" xfId="1" builtinId="4"/>
  </cellStyles>
  <dxfs count="2">
    <dxf>
      <font>
        <color rgb="FF0070C0"/>
      </font>
      <fill>
        <patternFill patternType="none">
          <bgColor auto="1"/>
        </patternFill>
      </fill>
    </dxf>
    <dxf>
      <font>
        <color rgb="FF0070C0"/>
      </font>
      <fill>
        <patternFill patternType="none">
          <bgColor auto="1"/>
        </patternFill>
      </fill>
    </dxf>
  </dxfs>
  <tableStyles count="0" defaultTableStyle="TableStyleMedium2" defaultPivotStyle="PivotStyleMedium9"/>
  <colors>
    <mruColors>
      <color rgb="FFD9D9D9"/>
      <color rgb="FF0934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1543050</xdr:colOff>
      <xdr:row>3</xdr:row>
      <xdr:rowOff>15654</xdr:rowOff>
    </xdr:to>
    <xdr:pic>
      <xdr:nvPicPr>
        <xdr:cNvPr id="2" name="Afbeelding 1" descr="logo VRF">
          <a:extLst>
            <a:ext uri="{FF2B5EF4-FFF2-40B4-BE49-F238E27FC236}">
              <a16:creationId xmlns:a16="http://schemas.microsoft.com/office/drawing/2014/main" id="{2AF0FD16-0B40-4897-8616-B8F6B75C84C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0"/>
          <a:ext cx="1543050" cy="36871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"/>
  <sheetViews>
    <sheetView showGridLines="0" zoomScaleNormal="100" workbookViewId="0">
      <selection activeCell="C6" sqref="C6"/>
    </sheetView>
  </sheetViews>
  <sheetFormatPr defaultRowHeight="13.8" x14ac:dyDescent="0.25"/>
  <cols>
    <col min="1" max="1" width="1.77734375" style="15" customWidth="1"/>
    <col min="2" max="4" width="24.77734375" style="15" customWidth="1"/>
    <col min="5" max="5" width="35.5546875" style="15" customWidth="1"/>
    <col min="6" max="7" width="24" style="15" customWidth="1"/>
    <col min="8" max="8" width="24.77734375" style="15" customWidth="1"/>
    <col min="9" max="9" width="2.21875" style="15" customWidth="1"/>
    <col min="10" max="12" width="8.77734375" style="32"/>
    <col min="13" max="16384" width="8.88671875" style="15"/>
  </cols>
  <sheetData>
    <row r="1" spans="1:30" x14ac:dyDescent="0.25">
      <c r="A1" s="31"/>
      <c r="B1" s="31"/>
      <c r="C1" s="31"/>
      <c r="D1" s="31"/>
      <c r="E1" s="31"/>
      <c r="F1" s="31"/>
      <c r="G1" s="31"/>
      <c r="H1" s="31"/>
      <c r="I1" s="31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</row>
    <row r="2" spans="1:30" ht="14.7" customHeight="1" x14ac:dyDescent="0.25">
      <c r="A2" s="31"/>
      <c r="B2" s="33"/>
      <c r="C2" s="33"/>
      <c r="D2" s="52" t="s">
        <v>5</v>
      </c>
      <c r="E2" s="52"/>
      <c r="F2" s="52"/>
      <c r="G2" s="52"/>
      <c r="H2" s="52"/>
      <c r="I2" s="1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</row>
    <row r="3" spans="1:30" ht="14.7" customHeight="1" x14ac:dyDescent="0.25">
      <c r="A3" s="31"/>
      <c r="B3" s="33"/>
      <c r="C3" s="33"/>
      <c r="D3" s="52"/>
      <c r="E3" s="52"/>
      <c r="F3" s="52"/>
      <c r="G3" s="52"/>
      <c r="H3" s="52"/>
      <c r="I3" s="1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</row>
    <row r="4" spans="1:30" ht="14.7" customHeight="1" x14ac:dyDescent="0.25">
      <c r="A4" s="31"/>
      <c r="B4" s="33"/>
      <c r="C4" s="33"/>
      <c r="D4" s="52"/>
      <c r="E4" s="52"/>
      <c r="F4" s="52"/>
      <c r="G4" s="52"/>
      <c r="H4" s="52"/>
      <c r="I4" s="1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</row>
    <row r="5" spans="1:30" ht="15" customHeight="1" x14ac:dyDescent="0.25">
      <c r="A5" s="31"/>
      <c r="B5" s="33"/>
      <c r="C5" s="33"/>
      <c r="D5" s="52"/>
      <c r="E5" s="52"/>
      <c r="F5" s="52"/>
      <c r="G5" s="52"/>
      <c r="H5" s="52"/>
      <c r="I5" s="31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</row>
    <row r="6" spans="1:30" s="41" customFormat="1" ht="42" customHeight="1" x14ac:dyDescent="0.3">
      <c r="A6" s="34"/>
      <c r="B6" s="35" t="s">
        <v>11</v>
      </c>
      <c r="C6" s="36"/>
      <c r="D6" s="37"/>
      <c r="E6" s="54" t="s">
        <v>57</v>
      </c>
      <c r="F6" s="54"/>
      <c r="G6" s="38"/>
      <c r="H6" s="39"/>
      <c r="I6" s="34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</row>
    <row r="7" spans="1:30" s="41" customFormat="1" ht="42" customHeight="1" x14ac:dyDescent="0.3">
      <c r="A7" s="34"/>
      <c r="B7" s="42">
        <v>46182</v>
      </c>
      <c r="C7" s="36"/>
      <c r="D7" s="37"/>
      <c r="E7" s="54"/>
      <c r="F7" s="54"/>
      <c r="G7" s="38"/>
      <c r="H7" s="39"/>
      <c r="I7" s="34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</row>
    <row r="8" spans="1:30" s="41" customFormat="1" ht="15.6" x14ac:dyDescent="0.3">
      <c r="A8" s="34"/>
      <c r="B8" s="35" t="s">
        <v>12</v>
      </c>
      <c r="C8" s="43"/>
      <c r="D8" s="37"/>
      <c r="E8" s="44"/>
      <c r="F8" s="45"/>
      <c r="G8" s="38"/>
      <c r="H8" s="39"/>
      <c r="I8" s="34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</row>
    <row r="9" spans="1:30" ht="15.6" x14ac:dyDescent="0.25">
      <c r="A9" s="31"/>
      <c r="B9" s="43"/>
      <c r="C9" s="46" t="s">
        <v>10</v>
      </c>
      <c r="D9" s="2"/>
      <c r="E9" s="39"/>
      <c r="F9" s="39"/>
      <c r="G9" s="39"/>
      <c r="H9" s="39"/>
      <c r="I9" s="31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</row>
    <row r="10" spans="1:30" ht="15.6" x14ac:dyDescent="0.25">
      <c r="A10" s="31"/>
      <c r="B10" s="43"/>
      <c r="C10" s="46" t="s">
        <v>0</v>
      </c>
      <c r="D10" s="2"/>
      <c r="E10" s="39"/>
      <c r="F10" s="39"/>
      <c r="G10" s="39"/>
      <c r="H10" s="39"/>
      <c r="I10" s="31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</row>
    <row r="11" spans="1:30" ht="15.6" x14ac:dyDescent="0.25">
      <c r="A11" s="31"/>
      <c r="B11" s="43"/>
      <c r="C11" s="47"/>
      <c r="D11" s="47"/>
      <c r="E11" s="39"/>
      <c r="F11" s="39"/>
      <c r="G11" s="39"/>
      <c r="H11" s="39"/>
      <c r="I11" s="31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</row>
    <row r="12" spans="1:30" s="51" customFormat="1" ht="31.8" customHeight="1" x14ac:dyDescent="0.25">
      <c r="A12" s="48"/>
      <c r="B12" s="53" t="s">
        <v>7</v>
      </c>
      <c r="C12" s="53"/>
      <c r="D12" s="53"/>
      <c r="E12" s="49" t="s">
        <v>1</v>
      </c>
      <c r="F12" s="16" t="s">
        <v>13</v>
      </c>
      <c r="G12" s="17" t="s">
        <v>2</v>
      </c>
      <c r="H12" s="17" t="s">
        <v>3</v>
      </c>
      <c r="I12" s="48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</row>
    <row r="13" spans="1:30" ht="15.6" x14ac:dyDescent="0.25">
      <c r="A13" s="31"/>
      <c r="B13" s="55" t="s">
        <v>6</v>
      </c>
      <c r="C13" s="56"/>
      <c r="D13" s="57"/>
      <c r="E13" s="3"/>
      <c r="F13" s="4">
        <v>0</v>
      </c>
      <c r="G13" s="5">
        <v>3</v>
      </c>
      <c r="H13" s="6">
        <f>F13*G13</f>
        <v>0</v>
      </c>
      <c r="I13" s="31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</row>
    <row r="14" spans="1:30" ht="15.6" x14ac:dyDescent="0.25">
      <c r="A14" s="31"/>
      <c r="B14" s="55" t="s">
        <v>8</v>
      </c>
      <c r="C14" s="56"/>
      <c r="D14" s="57"/>
      <c r="E14" s="7"/>
      <c r="F14" s="4">
        <v>0</v>
      </c>
      <c r="G14" s="8">
        <v>3</v>
      </c>
      <c r="H14" s="9">
        <f>F14*G14</f>
        <v>0</v>
      </c>
      <c r="I14" s="31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</row>
    <row r="15" spans="1:30" ht="15.6" x14ac:dyDescent="0.25">
      <c r="A15" s="31"/>
      <c r="B15" s="55" t="s">
        <v>9</v>
      </c>
      <c r="C15" s="56"/>
      <c r="D15" s="57"/>
      <c r="E15" s="7"/>
      <c r="F15" s="4">
        <v>0</v>
      </c>
      <c r="G15" s="8">
        <v>3</v>
      </c>
      <c r="H15" s="9">
        <f>F15*G15</f>
        <v>0</v>
      </c>
      <c r="I15" s="31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</row>
    <row r="16" spans="1:30" ht="15.6" x14ac:dyDescent="0.25">
      <c r="A16" s="31"/>
      <c r="B16" s="55" t="s">
        <v>14</v>
      </c>
      <c r="C16" s="56"/>
      <c r="D16" s="57"/>
      <c r="E16" s="7"/>
      <c r="F16" s="4">
        <v>0</v>
      </c>
      <c r="G16" s="8">
        <v>3</v>
      </c>
      <c r="H16" s="9">
        <f>F16*G16</f>
        <v>0</v>
      </c>
      <c r="I16" s="31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</row>
    <row r="17" spans="1:30" ht="15.6" x14ac:dyDescent="0.25">
      <c r="A17" s="31"/>
      <c r="B17" s="62" t="s">
        <v>46</v>
      </c>
      <c r="C17" s="63"/>
      <c r="D17" s="63"/>
      <c r="E17" s="7"/>
      <c r="F17" s="4">
        <v>0</v>
      </c>
      <c r="G17" s="8">
        <v>1</v>
      </c>
      <c r="H17" s="9">
        <f>F17*G17</f>
        <v>0</v>
      </c>
      <c r="I17" s="31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</row>
    <row r="18" spans="1:30" ht="15.6" x14ac:dyDescent="0.25">
      <c r="A18" s="31"/>
      <c r="B18" s="60" t="s">
        <v>4</v>
      </c>
      <c r="C18" s="60"/>
      <c r="D18" s="61"/>
      <c r="E18" s="7"/>
      <c r="F18" s="4">
        <v>0</v>
      </c>
      <c r="G18" s="10"/>
      <c r="H18" s="9">
        <f t="shared" ref="H18:H19" si="0">F18*G18</f>
        <v>0</v>
      </c>
      <c r="I18" s="31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ht="15.6" x14ac:dyDescent="0.25">
      <c r="A19" s="31"/>
      <c r="B19" s="60" t="s">
        <v>4</v>
      </c>
      <c r="C19" s="60"/>
      <c r="D19" s="61"/>
      <c r="E19" s="7"/>
      <c r="F19" s="4">
        <v>0</v>
      </c>
      <c r="G19" s="10"/>
      <c r="H19" s="9">
        <f t="shared" si="0"/>
        <v>0</v>
      </c>
      <c r="I19" s="31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6.2" thickBot="1" x14ac:dyDescent="0.35">
      <c r="A20" s="31"/>
      <c r="B20" s="58" t="s">
        <v>55</v>
      </c>
      <c r="C20" s="59"/>
      <c r="D20" s="59"/>
      <c r="E20" s="59"/>
      <c r="F20" s="59"/>
      <c r="G20" s="59"/>
      <c r="H20" s="11">
        <f>SUM(H13:H19)</f>
        <v>0</v>
      </c>
      <c r="I20" s="31"/>
    </row>
  </sheetData>
  <sheetProtection algorithmName="SHA-512" hashValue="CEUN74tPH4G6g9Rhrp56d8v9ueSC3vPzNSbHU43AeVPD1aik/xUzGTa16riv9hvDirLjuEhNI7g9snHIM4E4DA==" saltValue="ABc2PoztteJ+yh2nZT4Oaw==" spinCount="100000" sheet="1" formatColumns="0" formatRows="0"/>
  <mergeCells count="11">
    <mergeCell ref="B20:G20"/>
    <mergeCell ref="B13:D13"/>
    <mergeCell ref="B16:D16"/>
    <mergeCell ref="B18:D18"/>
    <mergeCell ref="B19:D19"/>
    <mergeCell ref="B17:D17"/>
    <mergeCell ref="D2:H5"/>
    <mergeCell ref="B12:D12"/>
    <mergeCell ref="E6:F7"/>
    <mergeCell ref="B14:D14"/>
    <mergeCell ref="B15:D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61F39-78D8-44E4-8670-F7F672E4F842}">
  <dimension ref="A1:F18"/>
  <sheetViews>
    <sheetView showGridLines="0" tabSelected="1" workbookViewId="0">
      <selection activeCell="D17" sqref="D17:E17"/>
    </sheetView>
  </sheetViews>
  <sheetFormatPr defaultRowHeight="13.8" x14ac:dyDescent="0.25"/>
  <cols>
    <col min="1" max="1" width="12.33203125" style="15" customWidth="1"/>
    <col min="2" max="3" width="19.88671875" style="15" customWidth="1"/>
    <col min="4" max="4" width="86.6640625" style="15" bestFit="1" customWidth="1"/>
    <col min="5" max="6" width="19.88671875" style="15" customWidth="1"/>
    <col min="7" max="7" width="33.77734375" style="15" bestFit="1" customWidth="1"/>
    <col min="8" max="16384" width="8.88671875" style="15"/>
  </cols>
  <sheetData>
    <row r="1" spans="1:6" ht="17.399999999999999" x14ac:dyDescent="0.25">
      <c r="A1" s="64" t="s">
        <v>45</v>
      </c>
      <c r="B1" s="65"/>
      <c r="C1" s="65"/>
      <c r="D1" s="65"/>
      <c r="E1" s="14"/>
      <c r="F1" s="14"/>
    </row>
    <row r="2" spans="1:6" ht="17.399999999999999" x14ac:dyDescent="0.25">
      <c r="A2" s="64"/>
      <c r="B2" s="65"/>
      <c r="C2" s="65"/>
      <c r="D2" s="65"/>
      <c r="E2" s="14"/>
      <c r="F2" s="14"/>
    </row>
    <row r="3" spans="1:6" ht="17.399999999999999" x14ac:dyDescent="0.25">
      <c r="A3" s="64"/>
      <c r="B3" s="65"/>
      <c r="C3" s="65"/>
      <c r="D3" s="65"/>
      <c r="E3" s="14"/>
      <c r="F3" s="14"/>
    </row>
    <row r="4" spans="1:6" ht="46.8" x14ac:dyDescent="0.25">
      <c r="A4" s="16" t="s">
        <v>15</v>
      </c>
      <c r="B4" s="16" t="s">
        <v>16</v>
      </c>
      <c r="C4" s="16" t="s">
        <v>17</v>
      </c>
      <c r="D4" s="16" t="s">
        <v>18</v>
      </c>
      <c r="E4" s="16" t="s">
        <v>13</v>
      </c>
      <c r="F4" s="17" t="s">
        <v>3</v>
      </c>
    </row>
    <row r="5" spans="1:6" x14ac:dyDescent="0.25">
      <c r="A5" s="18" t="s">
        <v>19</v>
      </c>
      <c r="B5" s="19" t="s">
        <v>20</v>
      </c>
      <c r="C5" s="20"/>
      <c r="D5" s="20"/>
      <c r="E5" s="21"/>
      <c r="F5" s="21"/>
    </row>
    <row r="6" spans="1:6" ht="186" x14ac:dyDescent="0.25">
      <c r="A6" s="22" t="s">
        <v>21</v>
      </c>
      <c r="B6" s="23">
        <v>1</v>
      </c>
      <c r="C6" s="24" t="s">
        <v>22</v>
      </c>
      <c r="D6" s="24" t="s">
        <v>47</v>
      </c>
      <c r="E6" s="4">
        <v>0</v>
      </c>
      <c r="F6" s="12">
        <f>E6*B6</f>
        <v>0</v>
      </c>
    </row>
    <row r="7" spans="1:6" x14ac:dyDescent="0.25">
      <c r="A7" s="18" t="s">
        <v>48</v>
      </c>
      <c r="B7" s="19" t="s">
        <v>49</v>
      </c>
      <c r="C7" s="20"/>
      <c r="D7" s="20"/>
      <c r="E7" s="21"/>
      <c r="F7" s="21"/>
    </row>
    <row r="8" spans="1:6" ht="15.6" x14ac:dyDescent="0.25">
      <c r="A8" s="22" t="s">
        <v>50</v>
      </c>
      <c r="B8" s="23">
        <v>1</v>
      </c>
      <c r="C8" s="24" t="s">
        <v>51</v>
      </c>
      <c r="D8" s="25" t="s">
        <v>52</v>
      </c>
      <c r="E8" s="4">
        <v>0</v>
      </c>
      <c r="F8" s="13">
        <f>E8*B8</f>
        <v>0</v>
      </c>
    </row>
    <row r="9" spans="1:6" ht="27.6" x14ac:dyDescent="0.25">
      <c r="A9" s="18" t="s">
        <v>23</v>
      </c>
      <c r="B9" s="19" t="s">
        <v>24</v>
      </c>
      <c r="C9" s="20"/>
      <c r="D9" s="26" t="s">
        <v>53</v>
      </c>
      <c r="E9" s="27"/>
      <c r="F9" s="27"/>
    </row>
    <row r="10" spans="1:6" ht="15.6" x14ac:dyDescent="0.25">
      <c r="A10" s="22" t="s">
        <v>25</v>
      </c>
      <c r="B10" s="23">
        <v>2</v>
      </c>
      <c r="C10" s="24" t="s">
        <v>26</v>
      </c>
      <c r="D10" s="28" t="s">
        <v>27</v>
      </c>
      <c r="E10" s="4">
        <v>0</v>
      </c>
      <c r="F10" s="6">
        <f t="shared" ref="F10:F16" si="0">E10*B10</f>
        <v>0</v>
      </c>
    </row>
    <row r="11" spans="1:6" ht="27.6" x14ac:dyDescent="0.25">
      <c r="A11" s="22" t="s">
        <v>28</v>
      </c>
      <c r="B11" s="23">
        <v>4</v>
      </c>
      <c r="C11" s="24" t="s">
        <v>29</v>
      </c>
      <c r="D11" s="28" t="s">
        <v>30</v>
      </c>
      <c r="E11" s="4">
        <v>0</v>
      </c>
      <c r="F11" s="6">
        <f t="shared" si="0"/>
        <v>0</v>
      </c>
    </row>
    <row r="12" spans="1:6" ht="15.6" x14ac:dyDescent="0.25">
      <c r="A12" s="22" t="s">
        <v>31</v>
      </c>
      <c r="B12" s="23">
        <v>4</v>
      </c>
      <c r="C12" s="24" t="s">
        <v>32</v>
      </c>
      <c r="D12" s="28" t="s">
        <v>33</v>
      </c>
      <c r="E12" s="4">
        <v>0</v>
      </c>
      <c r="F12" s="6">
        <f t="shared" si="0"/>
        <v>0</v>
      </c>
    </row>
    <row r="13" spans="1:6" ht="15.6" x14ac:dyDescent="0.25">
      <c r="A13" s="22" t="s">
        <v>34</v>
      </c>
      <c r="B13" s="23">
        <v>1</v>
      </c>
      <c r="C13" s="24" t="s">
        <v>35</v>
      </c>
      <c r="D13" s="28" t="s">
        <v>36</v>
      </c>
      <c r="E13" s="4">
        <v>0</v>
      </c>
      <c r="F13" s="6">
        <f t="shared" si="0"/>
        <v>0</v>
      </c>
    </row>
    <row r="14" spans="1:6" ht="15.6" x14ac:dyDescent="0.25">
      <c r="A14" s="22" t="s">
        <v>37</v>
      </c>
      <c r="B14" s="23">
        <v>2</v>
      </c>
      <c r="C14" s="24" t="s">
        <v>38</v>
      </c>
      <c r="D14" s="28" t="s">
        <v>39</v>
      </c>
      <c r="E14" s="4">
        <v>0</v>
      </c>
      <c r="F14" s="6">
        <f t="shared" si="0"/>
        <v>0</v>
      </c>
    </row>
    <row r="15" spans="1:6" ht="15.6" x14ac:dyDescent="0.25">
      <c r="A15" s="22" t="s">
        <v>40</v>
      </c>
      <c r="B15" s="23">
        <v>1</v>
      </c>
      <c r="C15" s="29" t="s">
        <v>54</v>
      </c>
      <c r="D15" s="28" t="s">
        <v>41</v>
      </c>
      <c r="E15" s="4">
        <v>0</v>
      </c>
      <c r="F15" s="6">
        <f t="shared" si="0"/>
        <v>0</v>
      </c>
    </row>
    <row r="16" spans="1:6" ht="15.6" x14ac:dyDescent="0.25">
      <c r="A16" s="22" t="s">
        <v>42</v>
      </c>
      <c r="B16" s="23">
        <v>2</v>
      </c>
      <c r="C16" s="24" t="s">
        <v>43</v>
      </c>
      <c r="D16" s="28" t="s">
        <v>44</v>
      </c>
      <c r="E16" s="4">
        <v>0</v>
      </c>
      <c r="F16" s="6">
        <f t="shared" si="0"/>
        <v>0</v>
      </c>
    </row>
    <row r="17" spans="1:6" ht="16.2" thickBot="1" x14ac:dyDescent="0.35">
      <c r="A17" s="18"/>
      <c r="B17" s="19"/>
      <c r="C17" s="20"/>
      <c r="D17" s="66" t="s">
        <v>56</v>
      </c>
      <c r="E17" s="66"/>
      <c r="F17" s="11">
        <f>SUM(F6,F8,F10:F16)</f>
        <v>0</v>
      </c>
    </row>
    <row r="18" spans="1:6" x14ac:dyDescent="0.25">
      <c r="F18" s="30"/>
    </row>
  </sheetData>
  <sheetProtection algorithmName="SHA-512" hashValue="OruWc0jy9DH36n2+MUCLMa8hJ7A5R7BrvfqcaJ8axf/Xd6MbjUbc8kL9NoJcR/euv/igyKo6ey1Yx3iGTr7bww==" saltValue="uLTX/u4dcY2chIl95bhX3w==" spinCount="100000" sheet="1" objects="1" scenarios="1"/>
  <mergeCells count="2">
    <mergeCell ref="A1:D3"/>
    <mergeCell ref="D17:E17"/>
  </mergeCells>
  <conditionalFormatting sqref="A4:D4">
    <cfRule type="containsText" dxfId="1" priority="4" operator="containsText" text="Opdrachtnemer">
      <formula>NOT(ISERROR(SEARCH("Opdrachtnemer",A4)))</formula>
    </cfRule>
  </conditionalFormatting>
  <conditionalFormatting sqref="E1:F16 F17:F18">
    <cfRule type="containsText" dxfId="0" priority="1" operator="containsText" text="Opdrachtnemer">
      <formula>NOT(ISERROR(SEARCH("Opdrachtnemer",E1)))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7ACFEF9FD6C241B7BAF5963F4823D4" ma:contentTypeVersion="3" ma:contentTypeDescription="Een nieuw document maken." ma:contentTypeScope="" ma:versionID="f63b9609ca206577f197c8b1cce1b546">
  <xsd:schema xmlns:xsd="http://www.w3.org/2001/XMLSchema" xmlns:xs="http://www.w3.org/2001/XMLSchema" xmlns:p="http://schemas.microsoft.com/office/2006/metadata/properties" xmlns:ns2="cbe4763a-ae86-42c0-a9cc-b20ecd01ba08" targetNamespace="http://schemas.microsoft.com/office/2006/metadata/properties" ma:root="true" ma:fieldsID="23406d676f0c6a9901c78dba9e833f9b" ns2:_="">
    <xsd:import namespace="cbe4763a-ae86-42c0-a9cc-b20ecd01ba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e4763a-ae86-42c0-a9cc-b20ecd01ba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27006E-5F50-4B56-AFBA-E18C40AECD3C}">
  <ds:schemaRefs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dcmitype/"/>
    <ds:schemaRef ds:uri="4a2e7384-c603-4dd7-b752-cb4ad2e346be"/>
    <ds:schemaRef ds:uri="http://schemas.microsoft.com/office/2006/documentManagement/types"/>
    <ds:schemaRef ds:uri="79740929-1cec-4b5d-b9c6-3db29fe49037"/>
    <ds:schemaRef ds:uri="http://purl.org/dc/terms/"/>
    <ds:schemaRef ds:uri="http://www.w3.org/XML/1998/namespace"/>
    <ds:schemaRef ds:uri="509c1074-dc4b-4f6f-910c-6e25b5ea9ad8"/>
    <ds:schemaRef ds:uri="a0845668-f2bf-42b7-9160-e7984fc09c32"/>
    <ds:schemaRef ds:uri="328784ea-27f2-48b2-a7a8-e34b76a6c2bb"/>
    <ds:schemaRef ds:uri="00c392ae-2e33-4ee9-a19f-a6d6e731e274"/>
  </ds:schemaRefs>
</ds:datastoreItem>
</file>

<file path=customXml/itemProps2.xml><?xml version="1.0" encoding="utf-8"?>
<ds:datastoreItem xmlns:ds="http://schemas.openxmlformats.org/officeDocument/2006/customXml" ds:itemID="{C5E8AE65-2494-4146-9C67-E5D94E44FF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E00A87-D646-4BC7-9271-4BA5D44C43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e4763a-ae86-42c0-a9cc-b20ecd01ba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Bepakking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Céline Röfekamp - Roeland</dc:creator>
  <cp:keywords/>
  <dc:description/>
  <cp:lastModifiedBy>Lieke Meindertsma</cp:lastModifiedBy>
  <cp:revision/>
  <dcterms:created xsi:type="dcterms:W3CDTF">2024-08-02T07:49:37Z</dcterms:created>
  <dcterms:modified xsi:type="dcterms:W3CDTF">2026-06-09T06:29:10Z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0x010100997ACFEF9FD6C241B7BAF5963F4823D4</vt:lpwstr>
  </property>
  <property fmtid="{D5CDD505-2E9C-101B-9397-08002B2CF9AE}" pid="3" name="MediaServiceImageTags">
    <vt:lpwstr/>
  </property>
</Properties>
</file>