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edubuas.sharepoint.com/teams/EAWebsite/Shared Documents/General/3. Aanbestedingsdocumenten/"/>
    </mc:Choice>
  </mc:AlternateContent>
  <xr:revisionPtr revIDLastSave="424" documentId="10_ncr:8000_{CCF6AEE8-1A32-4735-B141-20875CC4B673}" xr6:coauthVersionLast="47" xr6:coauthVersionMax="47" xr10:uidLastSave="{A2055647-ABD0-46BD-A344-99BB0A538203}"/>
  <bookViews>
    <workbookView xWindow="4920" yWindow="0" windowWidth="23085" windowHeight="20880" activeTab="1" xr2:uid="{00000000-000D-0000-FFFF-FFFF00000000}"/>
  </bookViews>
  <sheets>
    <sheet name="Deel 1 Toelichting" sheetId="2" r:id="rId1"/>
    <sheet name="Deel 2 Tarieven" sheetId="1" r:id="rId2"/>
  </sheets>
  <definedNames>
    <definedName name="_xlnm.Print_Area" localSheetId="1">'Deel 2 Tarieven'!$B$6:$G$44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18" i="1"/>
  <c r="F14" i="1"/>
  <c r="G15" i="1" s="1"/>
  <c r="F10" i="1"/>
  <c r="G11" i="1" s="1"/>
  <c r="D14" i="1"/>
  <c r="G20" i="1" l="1"/>
  <c r="G22" i="1" s="1"/>
</calcChain>
</file>

<file path=xl/sharedStrings.xml><?xml version="1.0" encoding="utf-8"?>
<sst xmlns="http://schemas.openxmlformats.org/spreadsheetml/2006/main" count="68" uniqueCount="65">
  <si>
    <t>Spelregels:</t>
  </si>
  <si>
    <t>Manier van lezen en vragen:</t>
  </si>
  <si>
    <t>Wijze van invullen en indienen:</t>
  </si>
  <si>
    <t>* Inschrijver dient alle groen gemarkeerde velden in te vullen. Het wijzigen, in welke vorm dan ook, van de andere velden leidt tot uitsluiting. U kunt dan niet meer in aanmerking komen voor gunning.</t>
  </si>
  <si>
    <t>* Inschrijver is zelf verantwoordelijk voor het juist invullen van de tarieven om te komen tot een totaalbedrag. Optelfouten zijn voor risico van de Inschrijver.</t>
  </si>
  <si>
    <t>* Indien u geen kosten doorberekent en/of een laag tarief wil hanteren dient u hier tenminste € 0,01 in de betreffende cel aan te geven.</t>
  </si>
  <si>
    <t>* U dient dit gepubliceerde en door u ingevulde Excel bestand in een bewerkbaar Excel-format en PDF-format bij uw Inschrijving te voegen.</t>
  </si>
  <si>
    <t xml:space="preserve">* De relevante opmerkingen in de nota van inlichtingen (1ste en/of 2de) zijn ook van toepassing op dit Standaardformulier.  </t>
  </si>
  <si>
    <t>* Opgegeven tarieven zijn onafhankelijk van de aantallen. Inschrijver kan hieraan geen rechten ontlenen.</t>
  </si>
  <si>
    <t>* Opgegeven tarieven zijn onafhankelijk van elkaar en zijn indien gewenst door BUas afzonderlijk op te dragen.</t>
  </si>
  <si>
    <t>* Opgegeven tarieven zijn voor werkzaamheden gedurende kantoortijden.</t>
  </si>
  <si>
    <t>Beoordeling:</t>
  </si>
  <si>
    <t>* De ingediende gegevens worden beschouwd op het aspect manipulatief inschrijven. Manipulatief inschrijven leidt tot uitsluiting.</t>
  </si>
  <si>
    <t>* De prijs wordt beoordeeld aan de hand van de in het aanbestedingsdocument aangegeven beoordelingsmethodiek (zie hoofdstuk 6).</t>
  </si>
  <si>
    <t>Product</t>
  </si>
  <si>
    <t>Aantal</t>
  </si>
  <si>
    <t>Eenheid</t>
  </si>
  <si>
    <t>Implementatie</t>
  </si>
  <si>
    <t>malig</t>
  </si>
  <si>
    <t>Implementatiekosten</t>
  </si>
  <si>
    <t>Hosting en beheer</t>
  </si>
  <si>
    <t>Tarief hosting per maand</t>
  </si>
  <si>
    <t>maanden</t>
  </si>
  <si>
    <t>Kosten hosting en beheer 4 jaar</t>
  </si>
  <si>
    <t>Totaal te beoordelen fictieve vergelijkingsprijs</t>
  </si>
  <si>
    <t>Naam:</t>
  </si>
  <si>
    <t>Bedrijf:</t>
  </si>
  <si>
    <t>Functie:</t>
  </si>
  <si>
    <t>Datum:</t>
  </si>
  <si>
    <t>Handtekening:</t>
  </si>
  <si>
    <t>Optionele afname inhuur (invulling indien inschrijver dit kan leveren)</t>
  </si>
  <si>
    <t>Totaalprijs (excl BTW)</t>
  </si>
  <si>
    <t>Standaardformulier 1 Prijzenblad</t>
  </si>
  <si>
    <t>* Vragen over dit document kunt u stellen via Standaardformulier 2, de antwoorden treft u aan in de Nota van Inlichtingen.</t>
  </si>
  <si>
    <t>Uurtarief</t>
  </si>
  <si>
    <t>Ontwikkelingskosten 4 jaar</t>
  </si>
  <si>
    <t>Transitie en migratiekosten (wens 1)*</t>
  </si>
  <si>
    <t>Ontwikkelingskosten</t>
  </si>
  <si>
    <t>uren per jaar</t>
  </si>
  <si>
    <t>Tarief SLA: technisch beheer (incl support en onderhoud) per maand</t>
  </si>
  <si>
    <t>Product owner, tarief per uur</t>
  </si>
  <si>
    <t>Webmaster, tarief per uur</t>
  </si>
  <si>
    <t>*BUas vraagt aan alle inschrijvers om hun implementatiekosten transparant te maken in een open begroting/calculatieblad (conform wens 1) en deze als bijlage aan de inschrijving toe te voegen.</t>
  </si>
  <si>
    <t>* In tabblad "Deel 2 Tarieven" staat een opsomming van de afzonderlijke eenheden vermeld. Deze vergelijkingsprijs op dit blad zal in de beoordeling worden meegenomen.</t>
  </si>
  <si>
    <t xml:space="preserve">* Dit Standaardformulier bevat 2 tabbladen, u dient alleen tabblad "Deel 2 Tarieven" bij uw inschrijving te voegen. </t>
  </si>
  <si>
    <t xml:space="preserve">* Alle opgegeven tarieven dienen prijsvast te zijn en kunnen geïndexeerd worden aan de hand van de in de Raamovereenkomst. </t>
  </si>
  <si>
    <t>Tabblad 2 van 2</t>
  </si>
  <si>
    <t>Legenda:</t>
  </si>
  <si>
    <t>Verplicht invullen</t>
  </si>
  <si>
    <t>Optioneel invullen</t>
  </si>
  <si>
    <t>Vergelijkingsprijs</t>
  </si>
  <si>
    <r>
      <t>Aanbesteding:</t>
    </r>
    <r>
      <rPr>
        <sz val="9"/>
        <color theme="1"/>
        <rFont val="Open Sans"/>
        <family val="2"/>
      </rPr>
      <t xml:space="preserve"> Hosting, beheer, onderhoud en verdere ontwikkeling van de Corporate Website</t>
    </r>
  </si>
  <si>
    <r>
      <t>Aanbestedende dienst:</t>
    </r>
    <r>
      <rPr>
        <sz val="9"/>
        <color theme="1"/>
        <rFont val="Open Sans"/>
        <family val="2"/>
      </rPr>
      <t xml:space="preserve"> Breda University of Applied Sciences</t>
    </r>
  </si>
  <si>
    <r>
      <t xml:space="preserve">Kenmerk: </t>
    </r>
    <r>
      <rPr>
        <sz val="9"/>
        <color theme="1"/>
        <rFont val="Open Sans"/>
        <family val="2"/>
      </rPr>
      <t>2026/EAWebsite/JT</t>
    </r>
  </si>
  <si>
    <r>
      <t xml:space="preserve">* Inschrijver dient de tarieven (in Euro's) </t>
    </r>
    <r>
      <rPr>
        <b/>
        <u/>
        <sz val="9"/>
        <color theme="1"/>
        <rFont val="Open Sans"/>
        <family val="2"/>
      </rPr>
      <t>exclusief btw</t>
    </r>
    <r>
      <rPr>
        <sz val="9"/>
        <color theme="1"/>
        <rFont val="Open Sans"/>
        <family val="2"/>
      </rPr>
      <t xml:space="preserve"> op te geven.</t>
    </r>
  </si>
  <si>
    <r>
      <t xml:space="preserve">Prijs </t>
    </r>
    <r>
      <rPr>
        <b/>
        <u/>
        <sz val="9"/>
        <color theme="1"/>
        <rFont val="Open Sans"/>
        <family val="2"/>
      </rPr>
      <t xml:space="preserve">exclusief </t>
    </r>
    <r>
      <rPr>
        <b/>
        <sz val="9"/>
        <color theme="1"/>
        <rFont val="Open Sans"/>
        <family val="2"/>
      </rPr>
      <t>BTW per eenheid</t>
    </r>
  </si>
  <si>
    <r>
      <rPr>
        <u/>
        <sz val="9"/>
        <color theme="1"/>
        <rFont val="Open Sans"/>
        <family val="2"/>
      </rPr>
      <t>Aanvullende toelichting:</t>
    </r>
    <r>
      <rPr>
        <sz val="9"/>
        <color theme="1"/>
        <rFont val="Open Sans"/>
        <family val="2"/>
      </rPr>
      <t xml:space="preserve"> </t>
    </r>
  </si>
  <si>
    <t>* Alle op te geven tarieven dienen all-in te zijn.</t>
  </si>
  <si>
    <t xml:space="preserve">* Begrippendefinities zijn voor zover noodzakelijk vermeld in het Aanbestedingsdocument. </t>
  </si>
  <si>
    <t>* Aanvullende voorwaarden zijn gesteld in de Aanbestedingsdocument en het Programma van eisen.</t>
  </si>
  <si>
    <t>* De ingevulde tarieven worden beoordeeld op volledigheid en op vormvereisten zoals vermeld in het Aanbestedingsdocument.</t>
  </si>
  <si>
    <t>Alle tarieven dienen te te voldoen aan de eisen die zijn gesteld in het Aanbestedingsdocument met bijlagen en overeen te komen met de Wensen beantwoording die Inschrijver heeft gedaan.</t>
  </si>
  <si>
    <t>De groene cellen dienen te worden ingevuld. Oranje cellen zijn optioneel. De overige cellen mogen niet worden aangepast.</t>
  </si>
  <si>
    <t>De genoemde aantallen in kolom D zijn uitsluitend bedoeld voor het rekenmodel. De Aanbestedende dienst garandeert niet dat deze uren worden afgenomen.</t>
  </si>
  <si>
    <r>
      <t>Versie/datum</t>
    </r>
    <r>
      <rPr>
        <sz val="9"/>
        <rFont val="Open Sans"/>
        <family val="2"/>
      </rPr>
      <t>: 1.0, 05-06-2026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</si>
</sst>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u/>
      <sz val="9"/>
      <color theme="1"/>
      <name val="Open Sans"/>
      <family val="2"/>
    </font>
    <font>
      <sz val="9"/>
      <color theme="1"/>
      <name val="Open Sans"/>
      <family val="2"/>
    </font>
    <font>
      <sz val="9"/>
      <color rgb="FFFF0000"/>
      <name val="Open Sans"/>
      <family val="2"/>
    </font>
    <font>
      <sz val="19"/>
      <color rgb="FFED7D31"/>
      <name val="Open Sans"/>
      <family val="2"/>
    </font>
    <font>
      <b/>
      <sz val="9"/>
      <color theme="1"/>
      <name val="Open Sans"/>
      <family val="2"/>
    </font>
    <font>
      <b/>
      <u/>
      <sz val="9"/>
      <color theme="1"/>
      <name val="Open Sans"/>
      <family val="2"/>
    </font>
    <font>
      <sz val="9"/>
      <name val="Open Sans"/>
      <family val="2"/>
    </font>
    <font>
      <b/>
      <sz val="9"/>
      <color rgb="FFFF0000"/>
      <name val="Open Sans"/>
      <family val="2"/>
    </font>
    <font>
      <b/>
      <i/>
      <sz val="9"/>
      <name val="Open Sans"/>
      <family val="2"/>
    </font>
    <font>
      <u/>
      <sz val="9"/>
      <name val="Open Sans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/>
    <xf numFmtId="0" fontId="6" fillId="3" borderId="0" xfId="0" applyFont="1" applyFill="1"/>
    <xf numFmtId="0" fontId="3" fillId="3" borderId="0" xfId="0" applyFont="1" applyFill="1"/>
    <xf numFmtId="164" fontId="3" fillId="5" borderId="22" xfId="0" applyNumberFormat="1" applyFont="1" applyFill="1" applyBorder="1" applyProtection="1">
      <protection locked="0"/>
    </xf>
    <xf numFmtId="164" fontId="3" fillId="5" borderId="9" xfId="0" applyNumberFormat="1" applyFont="1" applyFill="1" applyBorder="1" applyProtection="1">
      <protection locked="0"/>
    </xf>
    <xf numFmtId="164" fontId="3" fillId="8" borderId="10" xfId="0" applyNumberFormat="1" applyFont="1" applyFill="1" applyBorder="1" applyProtection="1">
      <protection locked="0"/>
    </xf>
    <xf numFmtId="164" fontId="3" fillId="8" borderId="27" xfId="0" applyNumberFormat="1" applyFont="1" applyFill="1" applyBorder="1" applyProtection="1">
      <protection locked="0"/>
    </xf>
    <xf numFmtId="0" fontId="6" fillId="3" borderId="15" xfId="0" applyFont="1" applyFill="1" applyBorder="1"/>
    <xf numFmtId="0" fontId="3" fillId="3" borderId="16" xfId="0" applyFont="1" applyFill="1" applyBorder="1"/>
    <xf numFmtId="0" fontId="3" fillId="3" borderId="7" xfId="0" applyFont="1" applyFill="1" applyBorder="1"/>
    <xf numFmtId="0" fontId="3" fillId="3" borderId="1" xfId="0" applyFont="1" applyFill="1" applyBorder="1"/>
    <xf numFmtId="0" fontId="3" fillId="3" borderId="17" xfId="0" applyFont="1" applyFill="1" applyBorder="1"/>
    <xf numFmtId="0" fontId="6" fillId="3" borderId="1" xfId="0" applyFont="1" applyFill="1" applyBorder="1"/>
    <xf numFmtId="0" fontId="3" fillId="3" borderId="0" xfId="0" applyFont="1" applyFill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3" borderId="17" xfId="0" applyFont="1" applyFill="1" applyBorder="1" applyAlignment="1">
      <alignment wrapText="1"/>
    </xf>
    <xf numFmtId="0" fontId="3" fillId="3" borderId="0" xfId="0" applyFont="1" applyFill="1"/>
    <xf numFmtId="0" fontId="3" fillId="3" borderId="17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18" xfId="0" applyFont="1" applyFill="1" applyBorder="1"/>
    <xf numFmtId="0" fontId="5" fillId="0" borderId="0" xfId="0" applyFont="1" applyProtection="1"/>
    <xf numFmtId="0" fontId="1" fillId="0" borderId="0" xfId="0" applyFont="1" applyProtection="1"/>
    <xf numFmtId="0" fontId="3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6" fillId="0" borderId="0" xfId="0" applyFont="1" applyProtection="1"/>
    <xf numFmtId="0" fontId="3" fillId="5" borderId="0" xfId="0" applyFont="1" applyFill="1" applyProtection="1"/>
    <xf numFmtId="0" fontId="8" fillId="8" borderId="0" xfId="0" applyFont="1" applyFill="1" applyAlignment="1" applyProtection="1">
      <alignment horizontal="left" vertical="top"/>
    </xf>
    <xf numFmtId="0" fontId="11" fillId="0" borderId="0" xfId="0" applyFont="1" applyAlignment="1" applyProtection="1">
      <alignment vertical="center"/>
    </xf>
    <xf numFmtId="0" fontId="8" fillId="7" borderId="0" xfId="0" applyFont="1" applyFill="1" applyAlignment="1" applyProtection="1">
      <alignment horizontal="left" vertical="top"/>
    </xf>
    <xf numFmtId="0" fontId="6" fillId="2" borderId="19" xfId="0" applyFont="1" applyFill="1" applyBorder="1" applyAlignment="1" applyProtection="1">
      <alignment wrapText="1"/>
    </xf>
    <xf numFmtId="0" fontId="6" fillId="2" borderId="20" xfId="0" applyFont="1" applyFill="1" applyBorder="1" applyAlignment="1" applyProtection="1">
      <alignment textRotation="135" wrapText="1"/>
    </xf>
    <xf numFmtId="164" fontId="6" fillId="2" borderId="21" xfId="0" applyNumberFormat="1" applyFont="1" applyFill="1" applyBorder="1" applyAlignment="1" applyProtection="1">
      <alignment textRotation="135" wrapText="1"/>
    </xf>
    <xf numFmtId="0" fontId="6" fillId="0" borderId="0" xfId="0" applyFont="1" applyAlignment="1" applyProtection="1">
      <alignment wrapText="1"/>
    </xf>
    <xf numFmtId="0" fontId="6" fillId="0" borderId="12" xfId="0" applyFont="1" applyBorder="1" applyAlignment="1" applyProtection="1">
      <alignment textRotation="135" wrapText="1"/>
    </xf>
    <xf numFmtId="164" fontId="6" fillId="0" borderId="0" xfId="0" applyNumberFormat="1" applyFont="1" applyAlignment="1" applyProtection="1">
      <alignment textRotation="135" wrapText="1"/>
    </xf>
    <xf numFmtId="0" fontId="6" fillId="4" borderId="5" xfId="0" applyFont="1" applyFill="1" applyBorder="1" applyProtection="1"/>
    <xf numFmtId="0" fontId="3" fillId="4" borderId="6" xfId="0" applyFont="1" applyFill="1" applyBorder="1" applyProtection="1"/>
    <xf numFmtId="0" fontId="3" fillId="4" borderId="6" xfId="0" applyFont="1" applyFill="1" applyBorder="1" applyAlignment="1" applyProtection="1">
      <alignment horizontal="right"/>
    </xf>
    <xf numFmtId="0" fontId="3" fillId="4" borderId="7" xfId="0" applyFont="1" applyFill="1" applyBorder="1" applyProtection="1"/>
    <xf numFmtId="0" fontId="3" fillId="0" borderId="8" xfId="0" applyFont="1" applyBorder="1" applyProtection="1"/>
    <xf numFmtId="0" fontId="3" fillId="0" borderId="22" xfId="0" applyFont="1" applyBorder="1" applyProtection="1"/>
    <xf numFmtId="0" fontId="3" fillId="3" borderId="25" xfId="0" applyFont="1" applyFill="1" applyBorder="1" applyAlignment="1" applyProtection="1">
      <alignment horizontal="right"/>
    </xf>
    <xf numFmtId="164" fontId="3" fillId="0" borderId="23" xfId="0" applyNumberFormat="1" applyFont="1" applyBorder="1" applyProtection="1"/>
    <xf numFmtId="0" fontId="4" fillId="0" borderId="0" xfId="0" applyFont="1" applyProtection="1"/>
    <xf numFmtId="0" fontId="3" fillId="6" borderId="3" xfId="0" applyFont="1" applyFill="1" applyBorder="1" applyProtection="1"/>
    <xf numFmtId="0" fontId="3" fillId="6" borderId="4" xfId="0" applyFont="1" applyFill="1" applyBorder="1" applyProtection="1"/>
    <xf numFmtId="0" fontId="3" fillId="6" borderId="4" xfId="0" applyFont="1" applyFill="1" applyBorder="1" applyAlignment="1" applyProtection="1">
      <alignment horizontal="right"/>
    </xf>
    <xf numFmtId="0" fontId="3" fillId="6" borderId="18" xfId="0" applyFont="1" applyFill="1" applyBorder="1" applyProtection="1"/>
    <xf numFmtId="164" fontId="3" fillId="6" borderId="11" xfId="0" applyNumberFormat="1" applyFont="1" applyFill="1" applyBorder="1" applyProtection="1"/>
    <xf numFmtId="0" fontId="9" fillId="0" borderId="0" xfId="0" applyFont="1" applyAlignment="1" applyProtection="1">
      <alignment horizontal="left" vertical="center" indent="8"/>
    </xf>
    <xf numFmtId="0" fontId="8" fillId="0" borderId="0" xfId="0" applyFont="1" applyAlignment="1" applyProtection="1">
      <alignment horizontal="left" vertical="top"/>
    </xf>
    <xf numFmtId="0" fontId="8" fillId="0" borderId="0" xfId="0" applyFont="1" applyProtection="1"/>
    <xf numFmtId="0" fontId="8" fillId="0" borderId="9" xfId="0" applyFont="1" applyBorder="1" applyProtection="1"/>
    <xf numFmtId="0" fontId="3" fillId="3" borderId="9" xfId="0" applyFont="1" applyFill="1" applyBorder="1" applyAlignment="1" applyProtection="1">
      <alignment horizontal="right"/>
    </xf>
    <xf numFmtId="164" fontId="3" fillId="0" borderId="10" xfId="0" applyNumberFormat="1" applyFont="1" applyBorder="1" applyProtection="1"/>
    <xf numFmtId="0" fontId="3" fillId="0" borderId="0" xfId="0" applyFont="1" applyAlignment="1" applyProtection="1">
      <alignment horizontal="right"/>
    </xf>
    <xf numFmtId="164" fontId="3" fillId="0" borderId="2" xfId="0" applyNumberFormat="1" applyFont="1" applyBorder="1" applyProtection="1"/>
    <xf numFmtId="0" fontId="3" fillId="0" borderId="8" xfId="0" applyFont="1" applyBorder="1" applyAlignment="1" applyProtection="1">
      <alignment wrapText="1"/>
    </xf>
    <xf numFmtId="0" fontId="8" fillId="0" borderId="8" xfId="0" applyFont="1" applyBorder="1" applyAlignment="1" applyProtection="1">
      <alignment wrapText="1"/>
    </xf>
    <xf numFmtId="0" fontId="6" fillId="7" borderId="13" xfId="0" applyFont="1" applyFill="1" applyBorder="1" applyProtection="1"/>
    <xf numFmtId="0" fontId="6" fillId="7" borderId="14" xfId="0" applyFont="1" applyFill="1" applyBorder="1" applyProtection="1"/>
    <xf numFmtId="164" fontId="6" fillId="7" borderId="11" xfId="0" applyNumberFormat="1" applyFont="1" applyFill="1" applyBorder="1" applyProtection="1"/>
    <xf numFmtId="164" fontId="6" fillId="0" borderId="0" xfId="0" applyNumberFormat="1" applyFont="1" applyProtection="1"/>
    <xf numFmtId="0" fontId="8" fillId="0" borderId="26" xfId="0" applyFont="1" applyBorder="1" applyAlignment="1" applyProtection="1">
      <alignment wrapText="1"/>
    </xf>
    <xf numFmtId="164" fontId="3" fillId="0" borderId="0" xfId="0" applyNumberFormat="1" applyFont="1" applyProtection="1"/>
    <xf numFmtId="0" fontId="10" fillId="0" borderId="0" xfId="0" applyFont="1" applyProtection="1"/>
    <xf numFmtId="0" fontId="6" fillId="5" borderId="28" xfId="0" applyFont="1" applyFill="1" applyBorder="1" applyAlignment="1" applyProtection="1">
      <alignment horizontal="left" vertical="top"/>
      <protection locked="0"/>
    </xf>
    <xf numFmtId="0" fontId="6" fillId="5" borderId="29" xfId="0" applyFont="1" applyFill="1" applyBorder="1" applyAlignment="1" applyProtection="1">
      <alignment horizontal="left" vertical="top"/>
      <protection locked="0"/>
    </xf>
    <xf numFmtId="0" fontId="6" fillId="5" borderId="30" xfId="0" applyFont="1" applyFill="1" applyBorder="1" applyAlignment="1" applyProtection="1">
      <alignment horizontal="left" vertical="top"/>
      <protection locked="0"/>
    </xf>
    <xf numFmtId="0" fontId="6" fillId="5" borderId="24" xfId="0" applyFont="1" applyFill="1" applyBorder="1" applyProtection="1">
      <protection locked="0"/>
    </xf>
    <xf numFmtId="0" fontId="6" fillId="5" borderId="31" xfId="0" applyFont="1" applyFill="1" applyBorder="1" applyAlignment="1" applyProtection="1">
      <alignment horizontal="left" vertical="top"/>
      <protection locked="0"/>
    </xf>
    <xf numFmtId="0" fontId="6" fillId="5" borderId="32" xfId="0" applyFont="1" applyFill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workbookViewId="0">
      <selection activeCell="E40" sqref="E40"/>
    </sheetView>
  </sheetViews>
  <sheetFormatPr defaultColWidth="8.85546875" defaultRowHeight="16.5" x14ac:dyDescent="0.3"/>
  <cols>
    <col min="1" max="1" width="13" style="1" customWidth="1"/>
    <col min="2" max="4" width="8.85546875" style="1"/>
    <col min="5" max="5" width="49.42578125" style="1" customWidth="1"/>
    <col min="6" max="16" width="8.85546875" style="1"/>
    <col min="17" max="17" width="9.85546875" style="1" customWidth="1"/>
    <col min="18" max="16384" width="8.85546875" style="1"/>
  </cols>
  <sheetData>
    <row r="1" spans="1:17" ht="27.75" x14ac:dyDescent="0.5">
      <c r="B1" s="2" t="s">
        <v>32</v>
      </c>
      <c r="F1" s="3" t="s">
        <v>46</v>
      </c>
    </row>
    <row r="2" spans="1:17" s="4" customFormat="1" ht="15" thickBot="1" x14ac:dyDescent="0.35"/>
    <row r="3" spans="1:17" s="4" customFormat="1" ht="14.25" x14ac:dyDescent="0.3">
      <c r="A3" s="5" t="s">
        <v>0</v>
      </c>
      <c r="B3" s="11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</row>
    <row r="4" spans="1:17" s="4" customFormat="1" ht="14.25" x14ac:dyDescent="0.3">
      <c r="A4" s="6"/>
      <c r="B4" s="14" t="s">
        <v>43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15"/>
    </row>
    <row r="5" spans="1:17" s="4" customFormat="1" ht="14.25" x14ac:dyDescent="0.3">
      <c r="A5" s="6"/>
      <c r="B5" s="14" t="s">
        <v>58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15"/>
    </row>
    <row r="6" spans="1:17" s="4" customFormat="1" ht="14.25" x14ac:dyDescent="0.3">
      <c r="A6" s="6"/>
      <c r="B6" s="14" t="s">
        <v>33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5"/>
    </row>
    <row r="7" spans="1:17" s="4" customFormat="1" ht="14.25" x14ac:dyDescent="0.3">
      <c r="A7" s="6"/>
      <c r="B7" s="14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15"/>
    </row>
    <row r="8" spans="1:17" s="4" customFormat="1" ht="14.25" x14ac:dyDescent="0.3">
      <c r="A8" s="6"/>
      <c r="B8" s="16" t="s">
        <v>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15"/>
    </row>
    <row r="9" spans="1:17" s="4" customFormat="1" ht="14.25" x14ac:dyDescent="0.3">
      <c r="A9" s="6"/>
      <c r="B9" s="14" t="s">
        <v>3</v>
      </c>
      <c r="C9" s="6"/>
      <c r="D9" s="1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5"/>
    </row>
    <row r="10" spans="1:17" s="4" customFormat="1" ht="14.25" x14ac:dyDescent="0.3">
      <c r="A10" s="6"/>
      <c r="B10" s="14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15"/>
    </row>
    <row r="11" spans="1:17" s="4" customFormat="1" ht="14.25" x14ac:dyDescent="0.3">
      <c r="A11" s="6"/>
      <c r="B11" s="14" t="s">
        <v>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5"/>
    </row>
    <row r="12" spans="1:17" s="4" customFormat="1" ht="14.25" x14ac:dyDescent="0.3">
      <c r="A12" s="6"/>
      <c r="B12" s="14" t="s">
        <v>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5"/>
    </row>
    <row r="13" spans="1:17" s="4" customFormat="1" ht="14.25" x14ac:dyDescent="0.3">
      <c r="A13" s="6"/>
      <c r="B13" s="18" t="s">
        <v>57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0"/>
    </row>
    <row r="14" spans="1:17" s="4" customFormat="1" ht="14.25" x14ac:dyDescent="0.3">
      <c r="A14" s="6"/>
      <c r="B14" s="14" t="s">
        <v>44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15"/>
    </row>
    <row r="15" spans="1:17" s="4" customFormat="1" ht="14.25" x14ac:dyDescent="0.3">
      <c r="A15" s="6"/>
      <c r="B15" s="14" t="s">
        <v>54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15"/>
    </row>
    <row r="16" spans="1:17" s="4" customFormat="1" ht="14.25" x14ac:dyDescent="0.3">
      <c r="A16" s="6"/>
      <c r="B16" s="18" t="s">
        <v>45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2"/>
    </row>
    <row r="17" spans="1:17" s="4" customFormat="1" ht="14.25" x14ac:dyDescent="0.3">
      <c r="A17" s="6"/>
      <c r="B17" s="14" t="s">
        <v>59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15"/>
    </row>
    <row r="18" spans="1:17" s="4" customFormat="1" ht="14.25" x14ac:dyDescent="0.3">
      <c r="A18" s="6"/>
      <c r="B18" s="14" t="s">
        <v>7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15"/>
    </row>
    <row r="19" spans="1:17" s="4" customFormat="1" ht="14.25" x14ac:dyDescent="0.3">
      <c r="A19" s="6"/>
      <c r="B19" s="14" t="s">
        <v>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15"/>
    </row>
    <row r="20" spans="1:17" s="4" customFormat="1" ht="14.25" x14ac:dyDescent="0.3">
      <c r="A20" s="6"/>
      <c r="B20" s="14" t="s">
        <v>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15"/>
    </row>
    <row r="21" spans="1:17" s="4" customFormat="1" ht="14.25" x14ac:dyDescent="0.3">
      <c r="A21" s="6"/>
      <c r="B21" s="14" t="s">
        <v>10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15"/>
    </row>
    <row r="22" spans="1:17" s="4" customFormat="1" ht="14.25" x14ac:dyDescent="0.3">
      <c r="A22" s="6"/>
      <c r="B22" s="1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15"/>
    </row>
    <row r="23" spans="1:17" s="4" customFormat="1" ht="14.25" x14ac:dyDescent="0.3">
      <c r="A23" s="6"/>
      <c r="B23" s="16" t="s">
        <v>11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15"/>
    </row>
    <row r="24" spans="1:17" s="4" customFormat="1" ht="14.25" x14ac:dyDescent="0.3">
      <c r="A24" s="6"/>
      <c r="B24" s="14" t="s">
        <v>60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15"/>
    </row>
    <row r="25" spans="1:17" s="4" customFormat="1" ht="14.25" x14ac:dyDescent="0.3">
      <c r="A25" s="6"/>
      <c r="B25" s="14" t="s">
        <v>12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15"/>
    </row>
    <row r="26" spans="1:17" s="4" customFormat="1" ht="15" thickBot="1" x14ac:dyDescent="0.35">
      <c r="A26" s="6"/>
      <c r="B26" s="23" t="s">
        <v>13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</row>
    <row r="27" spans="1:17" s="4" customFormat="1" ht="14.25" x14ac:dyDescent="0.3"/>
    <row r="28" spans="1:17" s="4" customFormat="1" ht="14.25" x14ac:dyDescent="0.3"/>
  </sheetData>
  <sheetProtection algorithmName="SHA-512" hashValue="kNY/vsbjAw8yE1SwvlPiYz92bYUAo7/QR0JdvA7KXLK1rtwaZqjk2Kh0a9fl31P4r6JdD3PW8oSmbdhQIba0bw==" saltValue="gj/kqfAGiSZ+Nai8egX9+A==" spinCount="100000" sheet="1" objects="1" scenarios="1"/>
  <mergeCells count="2">
    <mergeCell ref="B13:Q13"/>
    <mergeCell ref="B16:Q16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45"/>
  <sheetViews>
    <sheetView tabSelected="1" zoomScaleNormal="100" workbookViewId="0">
      <selection activeCell="C10" sqref="C10"/>
    </sheetView>
  </sheetViews>
  <sheetFormatPr defaultColWidth="8.85546875" defaultRowHeight="16.5" x14ac:dyDescent="0.3"/>
  <cols>
    <col min="1" max="1" width="3.140625" style="27" customWidth="1"/>
    <col min="2" max="2" width="65" style="27" customWidth="1"/>
    <col min="3" max="3" width="17.140625" style="27" customWidth="1"/>
    <col min="4" max="4" width="9" style="27" customWidth="1"/>
    <col min="5" max="5" width="14.7109375" style="27" customWidth="1"/>
    <col min="6" max="6" width="13.28515625" style="27" bestFit="1" customWidth="1"/>
    <col min="7" max="7" width="19.140625" style="27" customWidth="1"/>
    <col min="8" max="8" width="14.42578125" style="27" customWidth="1"/>
    <col min="9" max="9" width="26.7109375" style="27" customWidth="1"/>
    <col min="10" max="11" width="8.85546875" style="27"/>
    <col min="12" max="12" width="21" style="27" customWidth="1"/>
    <col min="13" max="16384" width="8.85546875" style="27"/>
  </cols>
  <sheetData>
    <row r="1" spans="2:17" ht="27.75" x14ac:dyDescent="0.5">
      <c r="B1" s="26" t="s">
        <v>32</v>
      </c>
      <c r="F1" s="28" t="s">
        <v>46</v>
      </c>
    </row>
    <row r="2" spans="2:17" s="30" customFormat="1" ht="14.25" x14ac:dyDescent="0.3">
      <c r="B2" s="29" t="s">
        <v>51</v>
      </c>
      <c r="I2" s="31" t="s">
        <v>47</v>
      </c>
    </row>
    <row r="3" spans="2:17" s="30" customFormat="1" ht="14.25" x14ac:dyDescent="0.3">
      <c r="B3" s="29" t="s">
        <v>52</v>
      </c>
      <c r="I3" s="32" t="s">
        <v>48</v>
      </c>
    </row>
    <row r="4" spans="2:17" s="30" customFormat="1" ht="14.25" x14ac:dyDescent="0.3">
      <c r="B4" s="29" t="s">
        <v>53</v>
      </c>
      <c r="I4" s="33" t="s">
        <v>49</v>
      </c>
    </row>
    <row r="5" spans="2:17" s="30" customFormat="1" ht="14.25" x14ac:dyDescent="0.3">
      <c r="B5" s="34" t="s">
        <v>64</v>
      </c>
      <c r="I5" s="35" t="s">
        <v>50</v>
      </c>
    </row>
    <row r="6" spans="2:17" s="30" customFormat="1" ht="15" thickBot="1" x14ac:dyDescent="0.35"/>
    <row r="7" spans="2:17" s="30" customFormat="1" ht="86.25" thickBot="1" x14ac:dyDescent="0.35">
      <c r="B7" s="36" t="s">
        <v>14</v>
      </c>
      <c r="C7" s="37" t="s">
        <v>55</v>
      </c>
      <c r="D7" s="37" t="s">
        <v>15</v>
      </c>
      <c r="E7" s="37" t="s">
        <v>16</v>
      </c>
      <c r="F7" s="38" t="s">
        <v>31</v>
      </c>
    </row>
    <row r="8" spans="2:17" s="30" customFormat="1" ht="15" thickBot="1" x14ac:dyDescent="0.35">
      <c r="B8" s="39"/>
      <c r="C8" s="40"/>
      <c r="D8" s="40"/>
      <c r="E8" s="40"/>
      <c r="F8" s="41"/>
    </row>
    <row r="9" spans="2:17" s="30" customFormat="1" ht="14.25" x14ac:dyDescent="0.3">
      <c r="B9" s="42" t="s">
        <v>17</v>
      </c>
      <c r="C9" s="43"/>
      <c r="D9" s="43"/>
      <c r="E9" s="44"/>
      <c r="F9" s="45"/>
      <c r="J9" s="28"/>
    </row>
    <row r="10" spans="2:17" s="30" customFormat="1" ht="15" thickBot="1" x14ac:dyDescent="0.35">
      <c r="B10" s="46" t="s">
        <v>36</v>
      </c>
      <c r="C10" s="7">
        <v>0</v>
      </c>
      <c r="D10" s="47">
        <v>1</v>
      </c>
      <c r="E10" s="48" t="s">
        <v>18</v>
      </c>
      <c r="F10" s="49">
        <f>C10</f>
        <v>0</v>
      </c>
      <c r="H10" s="50"/>
      <c r="J10" s="28"/>
    </row>
    <row r="11" spans="2:17" s="30" customFormat="1" ht="15" thickBot="1" x14ac:dyDescent="0.35">
      <c r="B11" s="51" t="s">
        <v>19</v>
      </c>
      <c r="C11" s="52"/>
      <c r="D11" s="52"/>
      <c r="E11" s="53"/>
      <c r="F11" s="54"/>
      <c r="G11" s="55">
        <f>SUM(F10:F10)</f>
        <v>0</v>
      </c>
      <c r="I11" s="28"/>
      <c r="J11" s="28"/>
      <c r="Q11" s="50"/>
    </row>
    <row r="12" spans="2:17" s="30" customFormat="1" ht="15" thickBot="1" x14ac:dyDescent="0.35">
      <c r="I12" s="28"/>
      <c r="J12" s="56"/>
    </row>
    <row r="13" spans="2:17" s="30" customFormat="1" ht="14.25" x14ac:dyDescent="0.3">
      <c r="B13" s="42" t="s">
        <v>37</v>
      </c>
      <c r="C13" s="43"/>
      <c r="D13" s="43"/>
      <c r="E13" s="43"/>
      <c r="F13" s="45"/>
      <c r="I13" s="57"/>
      <c r="J13" s="57"/>
      <c r="K13" s="58"/>
      <c r="L13" s="58"/>
      <c r="M13" s="58"/>
      <c r="N13" s="58"/>
      <c r="O13" s="58"/>
    </row>
    <row r="14" spans="2:17" s="30" customFormat="1" ht="15" thickBot="1" x14ac:dyDescent="0.35">
      <c r="B14" s="46" t="s">
        <v>34</v>
      </c>
      <c r="C14" s="8">
        <v>0</v>
      </c>
      <c r="D14" s="59">
        <f>8*40</f>
        <v>320</v>
      </c>
      <c r="E14" s="60" t="s">
        <v>38</v>
      </c>
      <c r="F14" s="61">
        <f>C14*D14</f>
        <v>0</v>
      </c>
      <c r="I14" s="28"/>
      <c r="J14" s="28"/>
    </row>
    <row r="15" spans="2:17" s="30" customFormat="1" ht="15" thickBot="1" x14ac:dyDescent="0.35">
      <c r="B15" s="51" t="s">
        <v>35</v>
      </c>
      <c r="C15" s="52"/>
      <c r="D15" s="52"/>
      <c r="E15" s="53"/>
      <c r="F15" s="52"/>
      <c r="G15" s="55">
        <f>SUM(F14:F14)*4</f>
        <v>0</v>
      </c>
      <c r="I15" s="28"/>
      <c r="J15" s="28"/>
    </row>
    <row r="16" spans="2:17" s="30" customFormat="1" ht="15" thickBot="1" x14ac:dyDescent="0.35">
      <c r="E16" s="62"/>
      <c r="F16" s="63"/>
      <c r="I16" s="28"/>
      <c r="J16" s="28"/>
    </row>
    <row r="17" spans="2:10" s="30" customFormat="1" ht="14.25" x14ac:dyDescent="0.3">
      <c r="B17" s="42" t="s">
        <v>20</v>
      </c>
      <c r="C17" s="43"/>
      <c r="D17" s="43"/>
      <c r="E17" s="43"/>
      <c r="F17" s="45"/>
      <c r="I17" s="28"/>
      <c r="J17" s="28"/>
    </row>
    <row r="18" spans="2:10" s="30" customFormat="1" ht="14.25" x14ac:dyDescent="0.3">
      <c r="B18" s="64" t="s">
        <v>21</v>
      </c>
      <c r="C18" s="8">
        <v>0</v>
      </c>
      <c r="D18" s="60">
        <v>12</v>
      </c>
      <c r="E18" s="60" t="s">
        <v>22</v>
      </c>
      <c r="F18" s="61">
        <f>C18*D18</f>
        <v>0</v>
      </c>
      <c r="I18" s="28"/>
      <c r="J18" s="28"/>
    </row>
    <row r="19" spans="2:10" s="30" customFormat="1" ht="15" thickBot="1" x14ac:dyDescent="0.35">
      <c r="B19" s="65" t="s">
        <v>39</v>
      </c>
      <c r="C19" s="8">
        <v>0</v>
      </c>
      <c r="D19" s="60">
        <v>12</v>
      </c>
      <c r="E19" s="60" t="s">
        <v>22</v>
      </c>
      <c r="F19" s="61">
        <f>C19*D19</f>
        <v>0</v>
      </c>
      <c r="I19" s="50"/>
      <c r="J19" s="28"/>
    </row>
    <row r="20" spans="2:10" s="30" customFormat="1" ht="15" thickBot="1" x14ac:dyDescent="0.35">
      <c r="B20" s="51" t="s">
        <v>23</v>
      </c>
      <c r="C20" s="52"/>
      <c r="D20" s="52"/>
      <c r="E20" s="53"/>
      <c r="F20" s="52"/>
      <c r="G20" s="55">
        <f>SUM(F18:F19)*4</f>
        <v>0</v>
      </c>
      <c r="I20" s="50"/>
      <c r="J20" s="28"/>
    </row>
    <row r="21" spans="2:10" s="30" customFormat="1" ht="15" thickBot="1" x14ac:dyDescent="0.35">
      <c r="I21" s="50"/>
      <c r="J21" s="28"/>
    </row>
    <row r="22" spans="2:10" s="30" customFormat="1" ht="15" thickBot="1" x14ac:dyDescent="0.35">
      <c r="B22" s="66" t="s">
        <v>24</v>
      </c>
      <c r="C22" s="67"/>
      <c r="D22" s="67"/>
      <c r="E22" s="67"/>
      <c r="F22" s="67"/>
      <c r="G22" s="68">
        <f>SUM(G11+G15+G20)</f>
        <v>0</v>
      </c>
      <c r="I22" s="50"/>
      <c r="J22" s="28"/>
    </row>
    <row r="23" spans="2:10" s="30" customFormat="1" ht="15" thickBot="1" x14ac:dyDescent="0.35">
      <c r="B23" s="31"/>
      <c r="C23" s="31"/>
      <c r="D23" s="31"/>
      <c r="E23" s="31"/>
      <c r="F23" s="31"/>
      <c r="G23" s="69"/>
      <c r="I23" s="50"/>
      <c r="J23" s="28"/>
    </row>
    <row r="24" spans="2:10" s="30" customFormat="1" ht="14.25" x14ac:dyDescent="0.3">
      <c r="B24" s="42" t="s">
        <v>30</v>
      </c>
      <c r="C24" s="45"/>
      <c r="F24" s="28"/>
      <c r="G24" s="28"/>
    </row>
    <row r="25" spans="2:10" s="30" customFormat="1" ht="14.25" x14ac:dyDescent="0.3">
      <c r="B25" s="65" t="s">
        <v>40</v>
      </c>
      <c r="C25" s="9">
        <v>0</v>
      </c>
      <c r="F25" s="28"/>
      <c r="G25" s="28"/>
    </row>
    <row r="26" spans="2:10" s="30" customFormat="1" ht="15" thickBot="1" x14ac:dyDescent="0.35">
      <c r="B26" s="70" t="s">
        <v>41</v>
      </c>
      <c r="C26" s="10">
        <v>0</v>
      </c>
    </row>
    <row r="27" spans="2:10" s="30" customFormat="1" ht="14.25" x14ac:dyDescent="0.3">
      <c r="E27" s="62"/>
      <c r="G27" s="71"/>
    </row>
    <row r="28" spans="2:10" s="30" customFormat="1" ht="14.25" x14ac:dyDescent="0.3">
      <c r="B28" s="30" t="s">
        <v>56</v>
      </c>
      <c r="I28" s="28"/>
      <c r="J28" s="28"/>
    </row>
    <row r="29" spans="2:10" s="30" customFormat="1" ht="14.25" x14ac:dyDescent="0.3">
      <c r="B29" s="30" t="s">
        <v>61</v>
      </c>
      <c r="I29" s="28"/>
    </row>
    <row r="30" spans="2:10" s="30" customFormat="1" ht="14.25" x14ac:dyDescent="0.3">
      <c r="B30" s="30" t="s">
        <v>62</v>
      </c>
      <c r="J30" s="28"/>
    </row>
    <row r="31" spans="2:10" s="30" customFormat="1" ht="14.25" x14ac:dyDescent="0.3">
      <c r="B31" s="30" t="s">
        <v>63</v>
      </c>
      <c r="I31" s="28"/>
      <c r="J31" s="28"/>
    </row>
    <row r="32" spans="2:10" s="30" customFormat="1" ht="14.25" x14ac:dyDescent="0.3">
      <c r="I32" s="28"/>
      <c r="J32" s="28"/>
    </row>
    <row r="33" spans="2:10" s="30" customFormat="1" ht="14.25" x14ac:dyDescent="0.3">
      <c r="B33" s="72" t="s">
        <v>42</v>
      </c>
      <c r="I33" s="28"/>
      <c r="J33" s="28"/>
    </row>
    <row r="34" spans="2:10" s="30" customFormat="1" ht="15" thickBot="1" x14ac:dyDescent="0.35"/>
    <row r="35" spans="2:10" s="30" customFormat="1" ht="14.25" x14ac:dyDescent="0.3">
      <c r="B35" s="73" t="s">
        <v>25</v>
      </c>
    </row>
    <row r="36" spans="2:10" s="30" customFormat="1" ht="14.25" x14ac:dyDescent="0.3">
      <c r="B36" s="74"/>
    </row>
    <row r="37" spans="2:10" s="30" customFormat="1" ht="14.25" x14ac:dyDescent="0.3">
      <c r="B37" s="75" t="s">
        <v>26</v>
      </c>
    </row>
    <row r="38" spans="2:10" s="30" customFormat="1" ht="14.25" x14ac:dyDescent="0.3">
      <c r="B38" s="74"/>
    </row>
    <row r="39" spans="2:10" s="30" customFormat="1" ht="14.25" x14ac:dyDescent="0.3">
      <c r="B39" s="75" t="s">
        <v>27</v>
      </c>
    </row>
    <row r="40" spans="2:10" s="30" customFormat="1" ht="14.25" x14ac:dyDescent="0.3">
      <c r="B40" s="74"/>
    </row>
    <row r="41" spans="2:10" s="30" customFormat="1" ht="14.25" x14ac:dyDescent="0.3">
      <c r="B41" s="76" t="s">
        <v>28</v>
      </c>
    </row>
    <row r="42" spans="2:10" s="30" customFormat="1" ht="14.25" x14ac:dyDescent="0.3">
      <c r="B42" s="75" t="s">
        <v>29</v>
      </c>
    </row>
    <row r="43" spans="2:10" s="30" customFormat="1" ht="14.25" x14ac:dyDescent="0.3">
      <c r="B43" s="77"/>
    </row>
    <row r="44" spans="2:10" s="30" customFormat="1" ht="15" thickBot="1" x14ac:dyDescent="0.35">
      <c r="B44" s="78"/>
    </row>
    <row r="45" spans="2:10" s="30" customFormat="1" ht="14.25" x14ac:dyDescent="0.3"/>
  </sheetData>
  <sheetProtection algorithmName="SHA-512" hashValue="+GDOuS9+emxeT7ufIMWmtJHK1MUoTKmbmMgULu9HcMwvoXrVmAYbAg91A/Joz0lgncqOERx/4ltJ9kA0TdqX4Q==" saltValue="Ivrp2Z+waXs5MeVOXTedlA==" spinCount="100000" sheet="1" selectLockedCells="1"/>
  <mergeCells count="4">
    <mergeCell ref="B35:B36"/>
    <mergeCell ref="B37:B38"/>
    <mergeCell ref="B39:B40"/>
    <mergeCell ref="B42:B44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B9977F83E18C449CC9DEBEBDC4946D" ma:contentTypeVersion="3" ma:contentTypeDescription="Create a new document." ma:contentTypeScope="" ma:versionID="21a5e0b4037163c9bbb0a7f22377693f">
  <xsd:schema xmlns:xsd="http://www.w3.org/2001/XMLSchema" xmlns:xs="http://www.w3.org/2001/XMLSchema" xmlns:p="http://schemas.microsoft.com/office/2006/metadata/properties" xmlns:ns2="c1ad50b1-00a2-4c4e-8535-089041b504fe" targetNamespace="http://schemas.microsoft.com/office/2006/metadata/properties" ma:root="true" ma:fieldsID="bb052922aa417d0a495503c9ed1458c7" ns2:_="">
    <xsd:import namespace="c1ad50b1-00a2-4c4e-8535-089041b504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d50b1-00a2-4c4e-8535-089041b504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31C5B3-D3D3-4A35-80E2-6450B9836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d50b1-00a2-4c4e-8535-089041b504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844026-1FC2-4778-943A-734D911A0268}">
  <ds:schemaRefs>
    <ds:schemaRef ds:uri="c1ad50b1-00a2-4c4e-8535-089041b504fe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AF4DBB2-3110-42FA-ACC5-3E410A9593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Deel 1 Toelichting</vt:lpstr>
      <vt:lpstr>Deel 2 Tarieven</vt:lpstr>
      <vt:lpstr>'Deel 2 Tarieven'!Print_Area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Toussaint, Janneke</cp:lastModifiedBy>
  <cp:revision/>
  <dcterms:created xsi:type="dcterms:W3CDTF">2026-01-06T07:42:07Z</dcterms:created>
  <dcterms:modified xsi:type="dcterms:W3CDTF">2026-06-05T13:17:52Z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0x010100F4B9977F83E18C449CC9DEBEBDC4946D</vt:lpwstr>
  </property>
  <property fmtid="{D5CDD505-2E9C-101B-9397-08002B2CF9AE}" pid="3" name="Order">
    <vt:r8>3724700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