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T:\rvo\IUC\09 Team RVO\Inkoop boven EU\2. AT2\2026\202603054 Provision of price sets for commodities (Datasets)\2 Aanbestedingsdocument\Stukken ter publicatie d.d. 05-06-2026\Stukken ter publicatie Word-versie\"/>
    </mc:Choice>
  </mc:AlternateContent>
  <xr:revisionPtr revIDLastSave="0" documentId="13_ncr:1_{4C78E439-5103-4F63-8BC7-84F1C6CC36E2}" xr6:coauthVersionLast="47" xr6:coauthVersionMax="47" xr10:uidLastSave="{00000000-0000-0000-0000-000000000000}"/>
  <bookViews>
    <workbookView xWindow="-110" yWindow="-110" windowWidth="25820" windowHeight="14020" xr2:uid="{00000000-000D-0000-FFFF-FFFF00000000}"/>
  </bookViews>
  <sheets>
    <sheet name="Pricesheet" sheetId="1" r:id="rId1"/>
  </sheets>
  <definedNames>
    <definedName name="_xlnm.Print_Area" localSheetId="0">Pricesheet!$A$1:$Q$28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L18" i="1"/>
  <c r="I18" i="1"/>
  <c r="F18" i="1"/>
  <c r="F17" i="1"/>
  <c r="E20" i="1" s="1"/>
  <c r="N20" i="1" l="1"/>
  <c r="O20" i="1" s="1"/>
  <c r="K20" i="1"/>
  <c r="L20" i="1" s="1"/>
  <c r="L21" i="1" s="1"/>
  <c r="H20" i="1"/>
  <c r="I20" i="1" s="1"/>
  <c r="F20" i="1"/>
  <c r="F21" i="1"/>
  <c r="I21" i="1"/>
  <c r="O21" i="1"/>
  <c r="P21" i="1" l="1"/>
</calcChain>
</file>

<file path=xl/sharedStrings.xml><?xml version="1.0" encoding="utf-8"?>
<sst xmlns="http://schemas.openxmlformats.org/spreadsheetml/2006/main" count="39" uniqueCount="30">
  <si>
    <t>VAT-%</t>
  </si>
  <si>
    <t>Amount</t>
  </si>
  <si>
    <t>Fixed activities</t>
  </si>
  <si>
    <t>Optional activities</t>
  </si>
  <si>
    <t>Activities</t>
  </si>
  <si>
    <t>Delivery of 1st Dataset</t>
  </si>
  <si>
    <t>Instructions for completion:</t>
  </si>
  <si>
    <t>The Tenderer may not submit zero prices or negative prices, including for individual items or components.</t>
  </si>
  <si>
    <t>Date:</t>
  </si>
  <si>
    <t>Company name:</t>
  </si>
  <si>
    <t>Name of signatory:</t>
  </si>
  <si>
    <t>Position of signatory:</t>
  </si>
  <si>
    <t>Contract Year 1</t>
  </si>
  <si>
    <t>Contract Year 2</t>
  </si>
  <si>
    <t>Contract Year 3</t>
  </si>
  <si>
    <t>Contract Year 4</t>
  </si>
  <si>
    <t>Annex 5. Pricesheet</t>
  </si>
  <si>
    <t>European open procedure 'Provision of commodity price Datasets' with IUC-reference 202603054</t>
  </si>
  <si>
    <t>The Tender Document describes what is understood under each element.</t>
  </si>
  <si>
    <t>Delivery of the following periodic Datasets</t>
  </si>
  <si>
    <t>Maximum tender price, excl. VAT</t>
  </si>
  <si>
    <t>Total price, excl. VAT</t>
  </si>
  <si>
    <t>Total tender price, excl. VAT</t>
  </si>
  <si>
    <t>ALL GREEN SHADED FIELDS MUST BE COMPLETED BY THE TENDERER</t>
  </si>
  <si>
    <t>Unit price, excl. VAT</t>
  </si>
  <si>
    <t>Adding additional commodity to the Dataset</t>
  </si>
  <si>
    <t>The Tenderer is requested to complete the prices and VAT percentages in the green shaded fields. The total tender price excluding VAT will be assessed for the purposes of awarding the contract.</t>
  </si>
  <si>
    <t>The average commodity price is determined as the total tender price divided by the number of times the Dataset will be delivered, and further divided by twelve (12) commodities.</t>
  </si>
  <si>
    <r>
      <t xml:space="preserve">A maximum tender price of </t>
    </r>
    <r>
      <rPr>
        <sz val="10"/>
        <rFont val="Arial"/>
        <family val="2"/>
      </rPr>
      <t>€ 450.000,- excluding VAT has been established for the total Contract term. The total tender price to be completed must remain below the applicable maximum tender price.</t>
    </r>
  </si>
  <si>
    <t>The unit price for adding additional commodities to the Dataset shall be automatically calculated based on the average commodity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</si>
</sst>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F800]dddd\,\ mmmm\ dd\,\ yyyy"/>
  </numFmts>
  <fonts count="15"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u/>
      <sz val="10"/>
      <color theme="1"/>
      <name val="Arial"/>
      <family val="2"/>
    </font>
    <font>
      <sz val="10"/>
      <color rgb="FFFF0000"/>
      <name val="Arial"/>
      <family val="2"/>
    </font>
    <font>
      <sz val="10"/>
      <name val="Arial"/>
      <family val="2"/>
    </font>
    <font>
      <b/>
      <sz val="10"/>
      <color rgb="FF000000"/>
      <name val="Arial"/>
      <family val="2"/>
    </font>
    <font>
      <b/>
      <u/>
      <sz val="10"/>
      <color rgb="FF000000"/>
      <name val="Arial"/>
      <family val="2"/>
    </font>
    <font>
      <b/>
      <sz val="10"/>
      <color rgb="FFFF0000"/>
      <name val="Arial"/>
      <family val="2"/>
    </font>
    <font>
      <sz val="10"/>
      <color rgb="FF000000"/>
      <name val="Arial"/>
      <family val="2"/>
    </font>
    <font>
      <sz val="12"/>
      <color theme="1"/>
      <name val="Arial"/>
      <family val="2"/>
    </font>
    <font>
      <b/>
      <sz val="12"/>
      <color theme="1"/>
      <name val="Arial"/>
      <family val="2"/>
    </font>
    <font>
      <b/>
      <i/>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1"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64" fontId="2" fillId="2" borderId="0" xfId="0" applyNumberFormat="1" applyFont="1" applyFill="1" applyAlignment="1">
      <alignment horizontal="left" vertical="center" wrapText="1"/>
    </xf>
    <xf numFmtId="9" fontId="2" fillId="2" borderId="0" xfId="1" applyFont="1" applyFill="1" applyAlignment="1" applyProtection="1">
      <alignment horizontal="left" vertical="center" wrapText="1"/>
    </xf>
    <xf numFmtId="3" fontId="2" fillId="2" borderId="0" xfId="0" applyNumberFormat="1" applyFont="1" applyFill="1" applyAlignment="1">
      <alignment horizontal="left" vertical="center" wrapText="1"/>
    </xf>
    <xf numFmtId="1" fontId="2" fillId="2" borderId="0" xfId="0" applyNumberFormat="1" applyFont="1" applyFill="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left" vertical="center"/>
    </xf>
    <xf numFmtId="164" fontId="3" fillId="2" borderId="0" xfId="0" applyNumberFormat="1" applyFont="1" applyFill="1" applyAlignment="1">
      <alignment horizontal="left" vertical="center"/>
    </xf>
    <xf numFmtId="9" fontId="3" fillId="2" borderId="0" xfId="1" applyFont="1" applyFill="1" applyAlignment="1" applyProtection="1">
      <alignment horizontal="left" vertical="center"/>
    </xf>
    <xf numFmtId="3" fontId="3" fillId="2" borderId="0" xfId="0" applyNumberFormat="1" applyFont="1" applyFill="1" applyAlignment="1">
      <alignment horizontal="left" vertical="center"/>
    </xf>
    <xf numFmtId="1" fontId="3" fillId="2" borderId="0" xfId="0" applyNumberFormat="1" applyFont="1" applyFill="1" applyAlignment="1">
      <alignment horizontal="left" vertical="center"/>
    </xf>
    <xf numFmtId="164" fontId="2" fillId="2" borderId="0" xfId="0" applyNumberFormat="1" applyFont="1" applyFill="1" applyAlignment="1">
      <alignment horizontal="left" vertical="center"/>
    </xf>
    <xf numFmtId="0" fontId="4" fillId="2" borderId="0" xfId="0" applyFont="1" applyFill="1" applyAlignment="1">
      <alignment horizontal="left" vertical="center"/>
    </xf>
    <xf numFmtId="164" fontId="5" fillId="2" borderId="0" xfId="0" applyNumberFormat="1" applyFont="1" applyFill="1" applyAlignment="1">
      <alignment horizontal="left" vertical="center"/>
    </xf>
    <xf numFmtId="9" fontId="5" fillId="2" borderId="0" xfId="1" applyFont="1" applyFill="1" applyAlignment="1" applyProtection="1">
      <alignment horizontal="left" vertical="center"/>
    </xf>
    <xf numFmtId="3" fontId="5" fillId="2" borderId="0" xfId="0" applyNumberFormat="1" applyFont="1" applyFill="1" applyAlignment="1">
      <alignment horizontal="left" vertical="center"/>
    </xf>
    <xf numFmtId="1" fontId="5" fillId="2" borderId="0" xfId="0" applyNumberFormat="1" applyFont="1" applyFill="1" applyAlignment="1">
      <alignment horizontal="left" vertical="center"/>
    </xf>
    <xf numFmtId="9" fontId="2" fillId="2" borderId="0" xfId="1" applyFont="1" applyFill="1" applyAlignment="1" applyProtection="1">
      <alignment horizontal="left" vertical="center"/>
    </xf>
    <xf numFmtId="3" fontId="2" fillId="2" borderId="0" xfId="0" applyNumberFormat="1" applyFont="1" applyFill="1" applyAlignment="1">
      <alignment horizontal="left" vertical="center"/>
    </xf>
    <xf numFmtId="1" fontId="2" fillId="2" borderId="0" xfId="0" applyNumberFormat="1" applyFont="1" applyFill="1" applyAlignment="1">
      <alignment horizontal="left" vertical="center"/>
    </xf>
    <xf numFmtId="0" fontId="7" fillId="2" borderId="0" xfId="0" applyFont="1" applyFill="1" applyAlignment="1">
      <alignment horizontal="left" vertical="center"/>
    </xf>
    <xf numFmtId="164" fontId="11" fillId="4"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xf>
    <xf numFmtId="164" fontId="13" fillId="2" borderId="0" xfId="0" applyNumberFormat="1" applyFont="1" applyFill="1" applyAlignment="1">
      <alignment horizontal="left" vertical="center" wrapText="1"/>
    </xf>
    <xf numFmtId="9" fontId="13" fillId="2" borderId="0" xfId="1" applyFont="1" applyFill="1" applyAlignment="1" applyProtection="1">
      <alignment horizontal="left" vertical="center" wrapText="1"/>
    </xf>
    <xf numFmtId="3" fontId="13" fillId="2" borderId="0" xfId="0" applyNumberFormat="1" applyFont="1" applyFill="1" applyAlignment="1">
      <alignment horizontal="left" vertical="center" wrapText="1"/>
    </xf>
    <xf numFmtId="1" fontId="13" fillId="2" borderId="0" xfId="0" applyNumberFormat="1" applyFont="1" applyFill="1" applyAlignment="1">
      <alignment horizontal="left" vertical="center" wrapText="1"/>
    </xf>
    <xf numFmtId="164" fontId="12" fillId="2" borderId="0" xfId="0" applyNumberFormat="1" applyFont="1" applyFill="1" applyAlignment="1">
      <alignment horizontal="left" vertical="center" wrapText="1"/>
    </xf>
    <xf numFmtId="0" fontId="12" fillId="2" borderId="0" xfId="0" applyFont="1" applyFill="1" applyAlignment="1">
      <alignment horizontal="left" vertical="center"/>
    </xf>
    <xf numFmtId="164" fontId="13" fillId="2" borderId="0" xfId="0" applyNumberFormat="1" applyFont="1" applyFill="1" applyAlignment="1">
      <alignment horizontal="left" vertical="center"/>
    </xf>
    <xf numFmtId="9" fontId="13" fillId="2" borderId="0" xfId="1" applyFont="1" applyFill="1" applyAlignment="1" applyProtection="1">
      <alignment horizontal="left" vertical="center"/>
    </xf>
    <xf numFmtId="3" fontId="13" fillId="2" borderId="0" xfId="0" applyNumberFormat="1" applyFont="1" applyFill="1" applyAlignment="1">
      <alignment horizontal="left" vertical="center"/>
    </xf>
    <xf numFmtId="1" fontId="13" fillId="2" borderId="0" xfId="0" applyNumberFormat="1" applyFont="1" applyFill="1" applyAlignment="1">
      <alignment horizontal="left" vertical="center"/>
    </xf>
    <xf numFmtId="164" fontId="12" fillId="2" borderId="0" xfId="0" applyNumberFormat="1" applyFont="1" applyFill="1" applyAlignment="1">
      <alignment horizontal="left" vertical="center"/>
    </xf>
    <xf numFmtId="0" fontId="10" fillId="2" borderId="0" xfId="0" applyFont="1" applyFill="1" applyAlignment="1">
      <alignment horizontal="left" vertical="center"/>
    </xf>
    <xf numFmtId="164" fontId="6" fillId="2" borderId="0" xfId="0" applyNumberFormat="1" applyFont="1" applyFill="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164" fontId="2" fillId="0" borderId="8" xfId="0" applyNumberFormat="1" applyFont="1" applyBorder="1" applyAlignment="1">
      <alignment horizontal="left" vertical="center"/>
    </xf>
    <xf numFmtId="0" fontId="2" fillId="0" borderId="19" xfId="0" applyFont="1" applyBorder="1" applyAlignment="1">
      <alignment horizontal="left" vertical="center"/>
    </xf>
    <xf numFmtId="0" fontId="2" fillId="0" borderId="8" xfId="0" applyFont="1" applyBorder="1" applyAlignment="1">
      <alignment horizontal="left" vertical="center"/>
    </xf>
    <xf numFmtId="164" fontId="2" fillId="0" borderId="10" xfId="0" applyNumberFormat="1" applyFont="1" applyBorder="1" applyAlignment="1">
      <alignment horizontal="left" vertical="center"/>
    </xf>
    <xf numFmtId="0" fontId="8" fillId="3" borderId="0" xfId="0" applyFont="1" applyFill="1" applyAlignment="1">
      <alignment horizontal="left" vertical="center"/>
    </xf>
    <xf numFmtId="0" fontId="2" fillId="3" borderId="0" xfId="0" applyFont="1" applyFill="1" applyAlignment="1">
      <alignment horizontal="left" vertical="center"/>
    </xf>
    <xf numFmtId="164" fontId="3" fillId="6" borderId="15" xfId="0" applyNumberFormat="1" applyFont="1" applyFill="1" applyBorder="1" applyAlignment="1">
      <alignment horizontal="left" vertical="center"/>
    </xf>
    <xf numFmtId="164" fontId="3" fillId="7" borderId="14" xfId="0" applyNumberFormat="1" applyFont="1" applyFill="1" applyBorder="1" applyAlignment="1">
      <alignment horizontal="left" vertical="center"/>
    </xf>
    <xf numFmtId="0" fontId="0" fillId="2" borderId="0" xfId="0" applyFill="1"/>
    <xf numFmtId="0" fontId="3" fillId="6" borderId="27" xfId="0" applyFont="1" applyFill="1" applyBorder="1" applyAlignment="1">
      <alignment horizontal="left" vertical="center"/>
    </xf>
    <xf numFmtId="0" fontId="3" fillId="6" borderId="29" xfId="0" applyFont="1" applyFill="1" applyBorder="1" applyAlignment="1">
      <alignment horizontal="left" vertical="center"/>
    </xf>
    <xf numFmtId="9" fontId="2" fillId="3" borderId="8" xfId="1" applyFont="1" applyFill="1" applyBorder="1" applyAlignment="1" applyProtection="1">
      <alignment horizontal="left" vertical="center"/>
      <protection locked="0"/>
    </xf>
    <xf numFmtId="164" fontId="2" fillId="3" borderId="4" xfId="0" applyNumberFormat="1"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protection locked="0"/>
    </xf>
    <xf numFmtId="164" fontId="2" fillId="2" borderId="8" xfId="0" applyNumberFormat="1" applyFont="1" applyFill="1" applyBorder="1" applyAlignment="1">
      <alignment horizontal="left" vertical="center"/>
    </xf>
    <xf numFmtId="0" fontId="9" fillId="3" borderId="0" xfId="0" applyFont="1" applyFill="1" applyAlignment="1">
      <alignment horizontal="left" vertical="center"/>
    </xf>
    <xf numFmtId="0" fontId="2" fillId="8" borderId="19" xfId="0" applyFont="1" applyFill="1" applyBorder="1" applyAlignment="1">
      <alignment horizontal="left" vertical="center"/>
    </xf>
    <xf numFmtId="164" fontId="2" fillId="8" borderId="4" xfId="0" applyNumberFormat="1" applyFont="1" applyFill="1" applyBorder="1" applyAlignment="1" applyProtection="1">
      <alignment horizontal="left" vertical="center"/>
      <protection locked="0"/>
    </xf>
    <xf numFmtId="164" fontId="2" fillId="8" borderId="10" xfId="0" applyNumberFormat="1" applyFont="1" applyFill="1" applyBorder="1" applyAlignment="1">
      <alignment horizontal="left" vertical="center"/>
    </xf>
    <xf numFmtId="0" fontId="2" fillId="8" borderId="3" xfId="0" applyFont="1" applyFill="1" applyBorder="1" applyAlignment="1">
      <alignment horizontal="left" vertical="center"/>
    </xf>
    <xf numFmtId="164" fontId="2" fillId="8" borderId="8" xfId="0" applyNumberFormat="1" applyFont="1" applyFill="1" applyBorder="1" applyAlignment="1">
      <alignment horizontal="left" vertical="center"/>
    </xf>
    <xf numFmtId="164" fontId="3" fillId="6" borderId="27" xfId="0" applyNumberFormat="1" applyFont="1" applyFill="1" applyBorder="1" applyAlignment="1">
      <alignment vertical="center"/>
    </xf>
    <xf numFmtId="164" fontId="3" fillId="6" borderId="29" xfId="0" applyNumberFormat="1" applyFont="1" applyFill="1" applyBorder="1" applyAlignment="1">
      <alignment horizontal="left" vertical="center"/>
    </xf>
    <xf numFmtId="0" fontId="2" fillId="2" borderId="32" xfId="0" applyFont="1" applyFill="1" applyBorder="1" applyAlignment="1" applyProtection="1">
      <alignment horizontal="left" vertical="center"/>
      <protection locked="0"/>
    </xf>
    <xf numFmtId="164" fontId="2" fillId="2" borderId="34" xfId="0" applyNumberFormat="1" applyFont="1" applyFill="1" applyBorder="1" applyAlignment="1">
      <alignment horizontal="left" vertical="center"/>
    </xf>
    <xf numFmtId="164" fontId="3" fillId="6" borderId="29" xfId="0" applyNumberFormat="1" applyFont="1" applyFill="1" applyBorder="1" applyAlignment="1">
      <alignment vertical="center"/>
    </xf>
    <xf numFmtId="0" fontId="2" fillId="2" borderId="35" xfId="0" applyFont="1" applyFill="1" applyBorder="1" applyAlignment="1" applyProtection="1">
      <alignment horizontal="left" vertical="center"/>
      <protection locked="0"/>
    </xf>
    <xf numFmtId="164" fontId="2" fillId="2" borderId="36" xfId="0" applyNumberFormat="1" applyFont="1" applyFill="1" applyBorder="1" applyAlignment="1">
      <alignment horizontal="left" vertical="center"/>
    </xf>
    <xf numFmtId="164" fontId="2" fillId="2" borderId="4" xfId="0" applyNumberFormat="1" applyFont="1" applyFill="1" applyBorder="1" applyAlignment="1" applyProtection="1">
      <alignment horizontal="left" vertical="center"/>
      <protection locked="0"/>
    </xf>
    <xf numFmtId="164" fontId="2" fillId="2" borderId="33" xfId="0" applyNumberFormat="1" applyFont="1" applyFill="1" applyBorder="1" applyAlignment="1" applyProtection="1">
      <alignment horizontal="left" vertical="center"/>
      <protection locked="0"/>
    </xf>
    <xf numFmtId="164" fontId="3" fillId="6" borderId="27" xfId="0" applyNumberFormat="1" applyFont="1" applyFill="1" applyBorder="1" applyAlignment="1">
      <alignment horizontal="center" vertical="center"/>
    </xf>
    <xf numFmtId="164" fontId="3" fillId="6" borderId="29" xfId="0" applyNumberFormat="1" applyFont="1" applyFill="1" applyBorder="1" applyAlignment="1">
      <alignment horizontal="center" vertical="center"/>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3" fillId="6" borderId="12" xfId="0" applyFont="1" applyFill="1" applyBorder="1" applyAlignment="1">
      <alignment horizontal="left" vertical="center"/>
    </xf>
    <xf numFmtId="0" fontId="3" fillId="6" borderId="14" xfId="0" applyFont="1" applyFill="1" applyBorder="1" applyAlignment="1">
      <alignment horizontal="left" vertical="center"/>
    </xf>
    <xf numFmtId="0" fontId="3" fillId="7" borderId="27" xfId="0" applyFont="1" applyFill="1" applyBorder="1" applyAlignment="1">
      <alignment horizontal="left" vertical="center"/>
    </xf>
    <xf numFmtId="0" fontId="3" fillId="7" borderId="15" xfId="0" applyFont="1" applyFill="1" applyBorder="1" applyAlignment="1">
      <alignment horizontal="left" vertical="center"/>
    </xf>
    <xf numFmtId="0" fontId="3" fillId="7" borderId="27" xfId="0" applyFont="1" applyFill="1" applyBorder="1" applyAlignment="1">
      <alignment horizontal="center" vertical="center"/>
    </xf>
    <xf numFmtId="0" fontId="3" fillId="7" borderId="29" xfId="0" applyFont="1" applyFill="1" applyBorder="1" applyAlignment="1">
      <alignment horizontal="center" vertical="center"/>
    </xf>
    <xf numFmtId="0" fontId="3" fillId="7" borderId="13"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165" fontId="11" fillId="3" borderId="6" xfId="0" applyNumberFormat="1" applyFont="1" applyFill="1" applyBorder="1" applyAlignment="1" applyProtection="1">
      <alignment horizontal="center" vertical="center" wrapText="1"/>
      <protection locked="0"/>
    </xf>
    <xf numFmtId="165" fontId="11" fillId="3" borderId="9" xfId="0" applyNumberFormat="1"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4" fillId="5" borderId="17" xfId="0" applyFont="1" applyFill="1" applyBorder="1" applyAlignment="1">
      <alignment horizontal="left" vertical="center"/>
    </xf>
    <xf numFmtId="0" fontId="14" fillId="5" borderId="24" xfId="0" applyFont="1" applyFill="1" applyBorder="1" applyAlignment="1">
      <alignment horizontal="left"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cellXfs>
  <cellStyles count="2">
    <cellStyle name="Procent" xfId="1" builtinId="5"/>
    <cellStyle name="Standaard" xfId="0" builtinId="0"/>
  </cellStyles>
  <dxfs count="1">
    <dxf>
      <font>
        <color rgb="FF9C0006"/>
      </font>
      <fill>
        <patternFill>
          <bgColor rgb="FFFFC7CE"/>
        </patternFill>
      </fill>
    </dxf>
  </dxfs>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0"/>
  <sheetViews>
    <sheetView tabSelected="1" zoomScale="90" zoomScaleNormal="90" zoomScaleSheetLayoutView="120" workbookViewId="0">
      <selection activeCell="E17" sqref="E17"/>
    </sheetView>
  </sheetViews>
  <sheetFormatPr defaultColWidth="9.453125" defaultRowHeight="13" x14ac:dyDescent="0.35"/>
  <cols>
    <col min="1" max="1" width="2" style="1" customWidth="1"/>
    <col min="2" max="2" width="36" style="2" customWidth="1"/>
    <col min="3" max="3" width="6.54296875" style="2" bestFit="1" customWidth="1"/>
    <col min="4" max="4" width="6.81640625" style="1" customWidth="1"/>
    <col min="5" max="5" width="17.1796875" style="3" bestFit="1" customWidth="1"/>
    <col min="6" max="6" width="18.1796875" style="3" bestFit="1" customWidth="1"/>
    <col min="7" max="7" width="6.81640625" style="4" bestFit="1" customWidth="1"/>
    <col min="8" max="8" width="17.1796875" style="3" bestFit="1" customWidth="1"/>
    <col min="9" max="9" width="18.1796875" style="3" bestFit="1" customWidth="1"/>
    <col min="10" max="10" width="6.81640625" style="5" bestFit="1" customWidth="1"/>
    <col min="11" max="11" width="17.1796875" style="1" bestFit="1" customWidth="1"/>
    <col min="12" max="12" width="18.1796875" style="3" bestFit="1" customWidth="1"/>
    <col min="13" max="13" width="6.81640625" style="1" bestFit="1" customWidth="1"/>
    <col min="14" max="14" width="17.1796875" style="1" bestFit="1" customWidth="1"/>
    <col min="15" max="15" width="18.1796875" style="1" bestFit="1" customWidth="1"/>
    <col min="16" max="16" width="12.54296875" style="1" bestFit="1" customWidth="1"/>
    <col min="17" max="16384" width="9.453125" style="1"/>
  </cols>
  <sheetData>
    <row r="1" spans="2:16" x14ac:dyDescent="0.35">
      <c r="K1" s="6"/>
    </row>
    <row r="2" spans="2:16" s="24" customFormat="1" ht="15.5" customHeight="1" x14ac:dyDescent="0.35">
      <c r="B2" s="25" t="s">
        <v>16</v>
      </c>
      <c r="C2" s="25"/>
      <c r="E2" s="26"/>
      <c r="F2" s="26"/>
      <c r="G2" s="27"/>
      <c r="H2" s="26"/>
      <c r="I2" s="26"/>
      <c r="J2" s="28"/>
      <c r="K2" s="29"/>
      <c r="L2" s="30"/>
    </row>
    <row r="3" spans="2:16" s="31" customFormat="1" ht="15.5" customHeight="1" x14ac:dyDescent="0.35">
      <c r="B3" s="25" t="s">
        <v>17</v>
      </c>
      <c r="C3" s="25"/>
      <c r="E3" s="32"/>
      <c r="F3" s="32"/>
      <c r="G3" s="33"/>
      <c r="H3" s="32"/>
      <c r="I3" s="32"/>
      <c r="J3" s="34"/>
      <c r="K3" s="35"/>
      <c r="L3" s="36"/>
    </row>
    <row r="4" spans="2:16" s="8" customFormat="1" ht="15.5" customHeight="1" x14ac:dyDescent="0.35">
      <c r="B4" s="7"/>
      <c r="C4" s="7"/>
      <c r="E4" s="9"/>
      <c r="F4" s="9"/>
      <c r="G4" s="10"/>
      <c r="H4" s="9"/>
      <c r="I4" s="9"/>
      <c r="J4" s="11"/>
      <c r="K4" s="12"/>
      <c r="L4" s="13"/>
    </row>
    <row r="5" spans="2:16" s="8" customFormat="1" ht="15.5" customHeight="1" x14ac:dyDescent="0.35">
      <c r="B5" s="14" t="s">
        <v>6</v>
      </c>
      <c r="C5" s="14"/>
      <c r="E5" s="15"/>
      <c r="F5" s="15"/>
      <c r="G5" s="16"/>
      <c r="H5" s="15"/>
      <c r="I5" s="15"/>
      <c r="J5" s="17"/>
      <c r="K5" s="18"/>
      <c r="L5" s="13"/>
    </row>
    <row r="6" spans="2:16" s="8" customFormat="1" ht="15.5" customHeight="1" x14ac:dyDescent="0.35">
      <c r="B6" s="8" t="s">
        <v>26</v>
      </c>
      <c r="E6" s="13"/>
      <c r="F6" s="13"/>
      <c r="G6" s="19"/>
      <c r="H6" s="13"/>
      <c r="I6" s="13"/>
      <c r="J6" s="20"/>
      <c r="K6" s="21"/>
      <c r="L6" s="13"/>
    </row>
    <row r="7" spans="2:16" s="8" customFormat="1" ht="15.5" customHeight="1" x14ac:dyDescent="0.35">
      <c r="B7" s="8" t="s">
        <v>18</v>
      </c>
      <c r="E7" s="13"/>
      <c r="F7" s="13"/>
      <c r="G7" s="19"/>
      <c r="H7" s="13"/>
      <c r="I7" s="13"/>
      <c r="J7" s="20"/>
      <c r="K7" s="21"/>
      <c r="L7" s="13"/>
    </row>
    <row r="8" spans="2:16" s="8" customFormat="1" ht="15.5" customHeight="1" x14ac:dyDescent="0.35">
      <c r="B8" s="8" t="s">
        <v>7</v>
      </c>
      <c r="E8" s="13"/>
      <c r="F8" s="13"/>
      <c r="G8" s="19"/>
      <c r="H8" s="13"/>
      <c r="I8" s="13"/>
      <c r="J8" s="20"/>
      <c r="K8" s="21"/>
      <c r="L8" s="13"/>
    </row>
    <row r="9" spans="2:16" s="8" customFormat="1" ht="15.5" customHeight="1" x14ac:dyDescent="0.35">
      <c r="B9" s="8" t="s">
        <v>29</v>
      </c>
      <c r="E9" s="13"/>
      <c r="F9" s="13"/>
      <c r="G9" s="19"/>
      <c r="H9" s="13"/>
      <c r="I9" s="13"/>
      <c r="J9" s="20"/>
      <c r="K9" s="21"/>
      <c r="L9" s="13"/>
    </row>
    <row r="10" spans="2:16" s="8" customFormat="1" ht="15.5" customHeight="1" x14ac:dyDescent="0.35">
      <c r="B10" s="8" t="s">
        <v>27</v>
      </c>
      <c r="E10" s="13"/>
      <c r="F10" s="13"/>
      <c r="G10" s="19"/>
      <c r="H10" s="13"/>
      <c r="I10" s="13"/>
      <c r="J10" s="20"/>
      <c r="K10" s="21"/>
      <c r="L10" s="13"/>
    </row>
    <row r="11" spans="2:16" s="8" customFormat="1" ht="15.5" customHeight="1" x14ac:dyDescent="0.35">
      <c r="B11" s="8" t="s">
        <v>28</v>
      </c>
      <c r="C11" s="22"/>
      <c r="D11" s="22"/>
      <c r="E11" s="13"/>
      <c r="F11" s="13"/>
      <c r="G11" s="19"/>
      <c r="H11" s="13"/>
      <c r="I11" s="13"/>
      <c r="J11" s="20"/>
      <c r="K11" s="21"/>
      <c r="L11" s="13"/>
    </row>
    <row r="12" spans="2:16" s="8" customFormat="1" ht="15.5" customHeight="1" x14ac:dyDescent="0.35"/>
    <row r="13" spans="2:16" s="8" customFormat="1" ht="20" customHeight="1" thickBot="1" x14ac:dyDescent="0.4">
      <c r="D13" s="57" t="s">
        <v>23</v>
      </c>
      <c r="E13" s="45"/>
      <c r="F13" s="45"/>
      <c r="G13" s="46"/>
      <c r="H13" s="46"/>
    </row>
    <row r="14" spans="2:16" s="8" customFormat="1" ht="20" customHeight="1" x14ac:dyDescent="0.35">
      <c r="B14" s="115" t="s">
        <v>4</v>
      </c>
      <c r="C14" s="113" t="s">
        <v>0</v>
      </c>
      <c r="D14" s="102" t="s">
        <v>12</v>
      </c>
      <c r="E14" s="86"/>
      <c r="F14" s="87"/>
      <c r="G14" s="103" t="s">
        <v>13</v>
      </c>
      <c r="H14" s="100"/>
      <c r="I14" s="104"/>
      <c r="J14" s="85" t="s">
        <v>14</v>
      </c>
      <c r="K14" s="86"/>
      <c r="L14" s="87"/>
      <c r="M14" s="99" t="s">
        <v>15</v>
      </c>
      <c r="N14" s="100"/>
      <c r="O14" s="101"/>
      <c r="P14" s="96"/>
    </row>
    <row r="15" spans="2:16" s="8" customFormat="1" ht="20" customHeight="1" thickBot="1" x14ac:dyDescent="0.4">
      <c r="B15" s="116"/>
      <c r="C15" s="114"/>
      <c r="D15" s="42" t="s">
        <v>1</v>
      </c>
      <c r="E15" s="39" t="s">
        <v>24</v>
      </c>
      <c r="F15" s="43" t="s">
        <v>21</v>
      </c>
      <c r="G15" s="42" t="s">
        <v>1</v>
      </c>
      <c r="H15" s="39" t="s">
        <v>24</v>
      </c>
      <c r="I15" s="43" t="s">
        <v>21</v>
      </c>
      <c r="J15" s="42" t="s">
        <v>1</v>
      </c>
      <c r="K15" s="39" t="s">
        <v>24</v>
      </c>
      <c r="L15" s="43" t="s">
        <v>21</v>
      </c>
      <c r="M15" s="42" t="s">
        <v>1</v>
      </c>
      <c r="N15" s="39" t="s">
        <v>24</v>
      </c>
      <c r="O15" s="43" t="s">
        <v>21</v>
      </c>
      <c r="P15" s="97"/>
    </row>
    <row r="16" spans="2:16" s="7" customFormat="1" ht="20" customHeight="1" x14ac:dyDescent="0.35">
      <c r="B16" s="105" t="s">
        <v>2</v>
      </c>
      <c r="C16" s="106"/>
      <c r="D16" s="109"/>
      <c r="E16" s="107"/>
      <c r="F16" s="108"/>
      <c r="G16" s="110"/>
      <c r="H16" s="111"/>
      <c r="I16" s="112"/>
      <c r="J16" s="109"/>
      <c r="K16" s="107"/>
      <c r="L16" s="108"/>
      <c r="M16" s="110"/>
      <c r="N16" s="111"/>
      <c r="O16" s="112"/>
      <c r="P16" s="97"/>
    </row>
    <row r="17" spans="2:18" s="8" customFormat="1" ht="20" customHeight="1" x14ac:dyDescent="0.35">
      <c r="B17" s="40" t="s">
        <v>5</v>
      </c>
      <c r="C17" s="52"/>
      <c r="D17" s="42">
        <v>1</v>
      </c>
      <c r="E17" s="53"/>
      <c r="F17" s="41">
        <f>D17*E17</f>
        <v>0</v>
      </c>
      <c r="G17" s="58"/>
      <c r="H17" s="59"/>
      <c r="I17" s="60"/>
      <c r="J17" s="61"/>
      <c r="K17" s="59"/>
      <c r="L17" s="62"/>
      <c r="M17" s="61"/>
      <c r="N17" s="59"/>
      <c r="O17" s="62"/>
      <c r="P17" s="97"/>
    </row>
    <row r="18" spans="2:18" s="8" customFormat="1" ht="20" customHeight="1" x14ac:dyDescent="0.35">
      <c r="B18" s="40" t="s">
        <v>19</v>
      </c>
      <c r="C18" s="52"/>
      <c r="D18" s="42">
        <v>1</v>
      </c>
      <c r="E18" s="53"/>
      <c r="F18" s="41">
        <f>D18*E18</f>
        <v>0</v>
      </c>
      <c r="G18" s="42">
        <v>2</v>
      </c>
      <c r="H18" s="53"/>
      <c r="I18" s="44">
        <f>G18*H18</f>
        <v>0</v>
      </c>
      <c r="J18" s="40">
        <v>2</v>
      </c>
      <c r="K18" s="53"/>
      <c r="L18" s="41">
        <f>K18*J18</f>
        <v>0</v>
      </c>
      <c r="M18" s="40">
        <v>2</v>
      </c>
      <c r="N18" s="53"/>
      <c r="O18" s="41">
        <f>N18*M18</f>
        <v>0</v>
      </c>
      <c r="P18" s="97"/>
    </row>
    <row r="19" spans="2:18" s="7" customFormat="1" ht="20" customHeight="1" x14ac:dyDescent="0.35">
      <c r="B19" s="105" t="s">
        <v>3</v>
      </c>
      <c r="C19" s="106"/>
      <c r="D19" s="107"/>
      <c r="E19" s="107"/>
      <c r="F19" s="108"/>
      <c r="G19" s="109"/>
      <c r="H19" s="107"/>
      <c r="I19" s="108"/>
      <c r="J19" s="109"/>
      <c r="K19" s="107"/>
      <c r="L19" s="108"/>
      <c r="M19" s="109"/>
      <c r="N19" s="107"/>
      <c r="O19" s="108"/>
      <c r="P19" s="97"/>
    </row>
    <row r="20" spans="2:18" s="8" customFormat="1" ht="20" customHeight="1" thickBot="1" x14ac:dyDescent="0.4">
      <c r="B20" s="54" t="s">
        <v>25</v>
      </c>
      <c r="C20" s="52"/>
      <c r="D20" s="55">
        <v>1</v>
      </c>
      <c r="E20" s="70">
        <f>(F17+F18+I18+L18+O18)/(D17+D18+G18+J18+M18)/12</f>
        <v>0</v>
      </c>
      <c r="F20" s="56">
        <f t="shared" ref="F20" si="0">D20*E20</f>
        <v>0</v>
      </c>
      <c r="G20" s="65">
        <v>1</v>
      </c>
      <c r="H20" s="71">
        <f>(F17+F18+I18+L18+O18)/(D17+D18+G18+J18+M18)/12</f>
        <v>0</v>
      </c>
      <c r="I20" s="66">
        <f t="shared" ref="I20" si="1">G20*H20</f>
        <v>0</v>
      </c>
      <c r="J20" s="68">
        <v>1</v>
      </c>
      <c r="K20" s="71">
        <f>(F17+F18+I18+L18+O18)/(D17+D18+G18+J18+M18)/12</f>
        <v>0</v>
      </c>
      <c r="L20" s="69">
        <f t="shared" ref="L20" si="2">J20*K20</f>
        <v>0</v>
      </c>
      <c r="M20" s="68">
        <v>1</v>
      </c>
      <c r="N20" s="71">
        <f>(F17+F18+I18+L18+O18)/(D17+D18+G18+J18+M18)/12</f>
        <v>0</v>
      </c>
      <c r="O20" s="69">
        <f t="shared" ref="O20" si="3">M20*N20</f>
        <v>0</v>
      </c>
      <c r="P20" s="98"/>
    </row>
    <row r="21" spans="2:18" s="7" customFormat="1" ht="20" customHeight="1" thickBot="1" x14ac:dyDescent="0.4">
      <c r="B21" s="78" t="s">
        <v>22</v>
      </c>
      <c r="C21" s="79"/>
      <c r="D21" s="50"/>
      <c r="E21" s="51"/>
      <c r="F21" s="64">
        <f>SUM(F17:F18,F20)</f>
        <v>0</v>
      </c>
      <c r="G21" s="63"/>
      <c r="H21" s="67"/>
      <c r="I21" s="64">
        <f>SUM(I18,I20)</f>
        <v>0</v>
      </c>
      <c r="J21" s="72"/>
      <c r="K21" s="73"/>
      <c r="L21" s="64">
        <f>SUM(L18,L20)</f>
        <v>0</v>
      </c>
      <c r="M21" s="72"/>
      <c r="N21" s="73"/>
      <c r="O21" s="47">
        <f>SUM(O18,O20)</f>
        <v>0</v>
      </c>
      <c r="P21" s="47">
        <f>SUM(F21,I21,L21,O21)</f>
        <v>0</v>
      </c>
      <c r="R21" s="37"/>
    </row>
    <row r="22" spans="2:18" s="7" customFormat="1" ht="20" customHeight="1" thickBot="1" x14ac:dyDescent="0.4">
      <c r="B22" s="80" t="s">
        <v>20</v>
      </c>
      <c r="C22" s="81"/>
      <c r="D22" s="82"/>
      <c r="E22" s="83"/>
      <c r="F22" s="83"/>
      <c r="G22" s="84"/>
      <c r="H22" s="84"/>
      <c r="I22" s="84"/>
      <c r="J22" s="84"/>
      <c r="K22" s="84"/>
      <c r="L22" s="84"/>
      <c r="M22" s="84"/>
      <c r="N22" s="84"/>
      <c r="O22" s="84"/>
      <c r="P22" s="48">
        <v>450000</v>
      </c>
    </row>
    <row r="23" spans="2:18" s="8" customFormat="1" ht="20" customHeight="1" thickBot="1" x14ac:dyDescent="0.4"/>
    <row r="24" spans="2:18" ht="20" customHeight="1" x14ac:dyDescent="0.35">
      <c r="B24" s="90" t="s">
        <v>9</v>
      </c>
      <c r="C24" s="91"/>
      <c r="D24" s="76"/>
      <c r="E24" s="76"/>
      <c r="F24" s="77"/>
      <c r="G24" s="49"/>
      <c r="H24" s="23"/>
      <c r="I24" s="23"/>
    </row>
    <row r="25" spans="2:18" ht="20" customHeight="1" x14ac:dyDescent="0.35">
      <c r="B25" s="94" t="s">
        <v>10</v>
      </c>
      <c r="C25" s="95"/>
      <c r="D25" s="74"/>
      <c r="E25" s="74"/>
      <c r="F25" s="75"/>
      <c r="G25" s="49"/>
      <c r="H25" s="23"/>
      <c r="I25" s="23"/>
    </row>
    <row r="26" spans="2:18" ht="20" customHeight="1" x14ac:dyDescent="0.35">
      <c r="B26" s="94" t="s">
        <v>11</v>
      </c>
      <c r="C26" s="95"/>
      <c r="D26" s="74"/>
      <c r="E26" s="74"/>
      <c r="F26" s="75"/>
      <c r="G26" s="49"/>
      <c r="H26" s="23"/>
      <c r="I26" s="23"/>
    </row>
    <row r="27" spans="2:18" ht="20" customHeight="1" thickBot="1" x14ac:dyDescent="0.4">
      <c r="B27" s="92" t="s">
        <v>8</v>
      </c>
      <c r="C27" s="93"/>
      <c r="D27" s="88"/>
      <c r="E27" s="88"/>
      <c r="F27" s="89"/>
      <c r="G27" s="49"/>
      <c r="H27" s="23"/>
      <c r="I27" s="23"/>
    </row>
    <row r="28" spans="2:18" x14ac:dyDescent="0.35">
      <c r="K28" s="6"/>
    </row>
    <row r="30" spans="2:18" x14ac:dyDescent="0.35">
      <c r="H30" s="38"/>
    </row>
  </sheetData>
  <sheetProtection algorithmName="SHA-512" hashValue="tHPneck/MqIGy2kZfPNLCl9IWaWPgwFf9aen4gk3tbc3B5vWNE2n5aYKbs4aFQ5xGDLi7C3ynnY+nuFaCDABbQ==" saltValue="lkvocdvELAlkXzRbpK2vpw==" spinCount="100000" sheet="1" objects="1" scenarios="1"/>
  <mergeCells count="30">
    <mergeCell ref="P14:P20"/>
    <mergeCell ref="M14:O14"/>
    <mergeCell ref="D14:F14"/>
    <mergeCell ref="G14:I14"/>
    <mergeCell ref="B16:C16"/>
    <mergeCell ref="D19:F19"/>
    <mergeCell ref="M19:O19"/>
    <mergeCell ref="J19:L19"/>
    <mergeCell ref="G19:I19"/>
    <mergeCell ref="G16:I16"/>
    <mergeCell ref="J16:L16"/>
    <mergeCell ref="M16:O16"/>
    <mergeCell ref="B19:C19"/>
    <mergeCell ref="D16:F16"/>
    <mergeCell ref="C14:C15"/>
    <mergeCell ref="B14:B15"/>
    <mergeCell ref="J14:L14"/>
    <mergeCell ref="D27:F27"/>
    <mergeCell ref="D26:F26"/>
    <mergeCell ref="B24:C24"/>
    <mergeCell ref="B27:C27"/>
    <mergeCell ref="B26:C26"/>
    <mergeCell ref="B25:C25"/>
    <mergeCell ref="J21:K21"/>
    <mergeCell ref="M21:N21"/>
    <mergeCell ref="D25:F25"/>
    <mergeCell ref="D24:F24"/>
    <mergeCell ref="B21:C21"/>
    <mergeCell ref="B22:C22"/>
    <mergeCell ref="D22:O22"/>
  </mergeCells>
  <conditionalFormatting sqref="P21">
    <cfRule type="cellIs" dxfId="0" priority="1" operator="greaterThan">
      <formula>450000</formula>
    </cfRule>
  </conditionalFormatting>
  <pageMargins left="0" right="0" top="0" bottom="0" header="0.31496062992125984" footer="0.31496062992125984"/>
  <pageSetup paperSize="9" scale="6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58D0EC6F5B449AA8D0E344483818B" ma:contentTypeVersion="3" ma:contentTypeDescription="Een nieuw document maken." ma:contentTypeScope="" ma:versionID="11e5c27b99596e9592da4d33cac963c9">
  <xsd:schema xmlns:xsd="http://www.w3.org/2001/XMLSchema" xmlns:xs="http://www.w3.org/2001/XMLSchema" xmlns:p="http://schemas.microsoft.com/office/2006/metadata/properties" xmlns:ns2="9420344b-3d55-4d3c-b57b-173fb664685c" targetNamespace="http://schemas.microsoft.com/office/2006/metadata/properties" ma:root="true" ma:fieldsID="5278e6602ccad4dbe46f4f09089a0dc1" ns2:_="">
    <xsd:import namespace="9420344b-3d55-4d3c-b57b-173fb664685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20344b-3d55-4d3c-b57b-173fb6646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86FD7F-1683-4731-BB24-23FC5D6B4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20344b-3d55-4d3c-b57b-173fb6646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A8028-C2A8-4095-AC4D-148B9B803302}">
  <ds:schemaRefs>
    <ds:schemaRef ds:uri="http://schemas.microsoft.com/sharepoint/v3/contenttype/forms"/>
  </ds:schemaRefs>
</ds:datastoreItem>
</file>

<file path=customXml/itemProps3.xml><?xml version="1.0" encoding="utf-8"?>
<ds:datastoreItem xmlns:ds="http://schemas.openxmlformats.org/officeDocument/2006/customXml" ds:itemID="{18382500-07A4-439E-9171-D5A0C21641D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420344b-3d55-4d3c-b57b-173fb664685c"/>
    <ds:schemaRef ds:uri="http://purl.org/dc/elements/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Pricesheet</vt:lpstr>
      <vt:lpstr>Pricesheet!Afdrukbereik</vt:lpstr>
    </vt:vector>
  </TitlesOfParts>
  <Manager/>
  <Company>Ministerie van EZ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Groenemeijer-Redelaar, ir. M. (Marjolein)</dc:creator>
  <cp:keywords/>
  <dc:description/>
  <cp:lastModifiedBy>Cheung, H.S.H. (Hely)</cp:lastModifiedBy>
  <cp:revision/>
  <cp:lastPrinted>2026-06-05T14:12:25Z</cp:lastPrinted>
  <dcterms:created xsi:type="dcterms:W3CDTF">2017-03-22T12:01:56Z</dcterms:created>
  <dcterms:modified xsi:type="dcterms:W3CDTF">2026-06-05T14:12:56Z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0x0101003D558D0EC6F5B449AA8D0E344483818B</vt:lpwstr>
  </property>
</Properties>
</file>