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TH\Desktop\"/>
    </mc:Choice>
  </mc:AlternateContent>
  <xr:revisionPtr revIDLastSave="0" documentId="8_{573A9617-456F-4CA7-ABAF-0A465AFB517C}" xr6:coauthVersionLast="47" xr6:coauthVersionMax="47" xr10:uidLastSave="{00000000-0000-0000-0000-000000000000}"/>
  <bookViews>
    <workbookView xWindow="-98" yWindow="-98" windowWidth="21795" windowHeight="13875" xr2:uid="{00000000-000D-0000-FFFF-FFFF00000000}"/>
  </bookViews>
  <sheets>
    <sheet name="Aanbod Inschrijver WA Almere" sheetId="1" r:id="rId1"/>
  </sheets>
  <definedNames>
    <definedName name="_xlnm._FilterDatabase" localSheetId="0" hidden="1">'Aanbod Inschrijver WA Almere'!$A$11:$B$585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 l="1"/>
  <c r="G28" i="1" l="1"/>
  <c r="G90" i="1"/>
  <c r="G107" i="1" l="1"/>
  <c r="G106" i="1"/>
  <c r="G105" i="1"/>
  <c r="G104" i="1"/>
  <c r="G19" i="1"/>
  <c r="G17" i="1"/>
  <c r="G18" i="1"/>
  <c r="G14" i="1"/>
  <c r="G15" i="1"/>
  <c r="G33" i="1" l="1"/>
  <c r="G62" i="1"/>
  <c r="G63" i="1"/>
  <c r="G65" i="1"/>
  <c r="G66" i="1"/>
  <c r="G67" i="1"/>
  <c r="G68" i="1"/>
  <c r="G69" i="1"/>
  <c r="G70" i="1"/>
  <c r="G71" i="1"/>
  <c r="G111" i="1"/>
  <c r="G89" i="1"/>
  <c r="G91" i="1"/>
  <c r="G92" i="1"/>
  <c r="G94" i="1"/>
  <c r="G95" i="1"/>
  <c r="G96" i="1"/>
  <c r="G97" i="1"/>
  <c r="G98" i="1"/>
  <c r="G99" i="1"/>
  <c r="G100" i="1"/>
  <c r="G101" i="1"/>
  <c r="G51" i="1"/>
  <c r="G52" i="1"/>
  <c r="G110" i="1"/>
  <c r="G77" i="1"/>
  <c r="G76" i="1"/>
  <c r="G75" i="1"/>
  <c r="G74" i="1"/>
  <c r="G42" i="1"/>
  <c r="G43" i="1"/>
  <c r="G44" i="1"/>
  <c r="G45" i="1"/>
  <c r="G48" i="1"/>
  <c r="G49" i="1"/>
  <c r="G50" i="1"/>
  <c r="G53" i="1"/>
  <c r="G56" i="1"/>
  <c r="G57" i="1"/>
  <c r="G58" i="1"/>
  <c r="G59" i="1"/>
  <c r="G38" i="1"/>
  <c r="G39" i="1"/>
  <c r="G32" i="1"/>
  <c r="G12" i="1" l="1"/>
  <c r="G16" i="1"/>
  <c r="G20" i="1"/>
  <c r="G24" i="1"/>
  <c r="G25" i="1"/>
  <c r="G26" i="1"/>
  <c r="G27" i="1"/>
  <c r="G31" i="1"/>
  <c r="G34" i="1"/>
  <c r="G113" i="1" l="1"/>
</calcChain>
</file>

<file path=xl/sharedStrings.xml><?xml version="1.0" encoding="utf-8"?>
<sst xmlns="http://schemas.openxmlformats.org/spreadsheetml/2006/main" count="244" uniqueCount="180">
  <si>
    <t xml:space="preserve">Nr. </t>
  </si>
  <si>
    <t>Product</t>
  </si>
  <si>
    <t xml:space="preserve">1. </t>
  </si>
  <si>
    <t>3.</t>
  </si>
  <si>
    <t>Verreken-eenheid</t>
  </si>
  <si>
    <t>stuk</t>
  </si>
  <si>
    <t>1.1</t>
  </si>
  <si>
    <t>1.4</t>
  </si>
  <si>
    <t>1.5</t>
  </si>
  <si>
    <t>2.1</t>
  </si>
  <si>
    <t>2.2</t>
  </si>
  <si>
    <t>2.3</t>
  </si>
  <si>
    <t>2.4</t>
  </si>
  <si>
    <t>Indicatief aantal per jaar*</t>
  </si>
  <si>
    <t>TOILETVOORZIENINGEN</t>
  </si>
  <si>
    <t>Leveren en plaatsen van een closetcombinatie met Sanibroyeur faecaliënpomp</t>
  </si>
  <si>
    <t xml:space="preserve">2. </t>
  </si>
  <si>
    <t>DOUCHEVOORZIENINGEN</t>
  </si>
  <si>
    <t>zonder rugleuning en armleggers</t>
  </si>
  <si>
    <t>met rugleuning en zonder armleggers</t>
  </si>
  <si>
    <t>met rugleuning en met armleggers</t>
  </si>
  <si>
    <t>BEUGELS</t>
  </si>
  <si>
    <t>1.3</t>
  </si>
  <si>
    <t>3.1</t>
  </si>
  <si>
    <t>3.2</t>
  </si>
  <si>
    <t>Leveren en monteren van een vaste toiletbeugel (80 cm)</t>
  </si>
  <si>
    <t>3.3</t>
  </si>
  <si>
    <t>Leveren en monteren van een opklapbare toiletbeugel (80 cm)</t>
  </si>
  <si>
    <t>3.4</t>
  </si>
  <si>
    <t>4.</t>
  </si>
  <si>
    <t>AANPASSING BADKAMER</t>
  </si>
  <si>
    <t>4.1</t>
  </si>
  <si>
    <t>Verwijderen (lig-)bad, inbouwen gelijkvloerse douchehoek met doucheputje (zo laag als mogelijk), voorzien van afvoer, incl. douchemengkraan en incl. vloer- en wandafwerking (all-in prijs)</t>
  </si>
  <si>
    <t>Verwijderen hoge douchebak, inbouwen gelijkvloerse douchehoek met doucheputje (zo laag als mogelijk), voorzien van afvoer en incl. vloer- en wandafwerking (all-in prijs)</t>
  </si>
  <si>
    <t>4.2</t>
  </si>
  <si>
    <t>5.</t>
  </si>
  <si>
    <r>
      <t>Verhogen van bestaand straatwerk per m</t>
    </r>
    <r>
      <rPr>
        <vertAlign val="superscript"/>
        <sz val="9"/>
        <rFont val="Aptos"/>
        <family val="2"/>
      </rPr>
      <t>2</t>
    </r>
    <r>
      <rPr>
        <sz val="9"/>
        <rFont val="Aptos"/>
        <family val="2"/>
      </rPr>
      <t xml:space="preserve"> (inclusief betonbanden), hellingshoek in overleg. Bestaande straatstenen uitnemen, aanvullen zandbed en hergebruik uitgekomen straatstenen</t>
    </r>
  </si>
  <si>
    <r>
      <t>Verhoging balkon of dakterras per m</t>
    </r>
    <r>
      <rPr>
        <vertAlign val="superscript"/>
        <sz val="9"/>
        <color rgb="FF000000"/>
        <rFont val="Aptos"/>
        <family val="2"/>
      </rPr>
      <t>2</t>
    </r>
    <r>
      <rPr>
        <sz val="9"/>
        <color indexed="8"/>
        <rFont val="Aptos"/>
        <family val="2"/>
      </rPr>
      <t xml:space="preserve"> (max. 6 m</t>
    </r>
    <r>
      <rPr>
        <vertAlign val="superscript"/>
        <sz val="9"/>
        <color rgb="FF000000"/>
        <rFont val="Aptos"/>
        <family val="2"/>
      </rPr>
      <t>2</t>
    </r>
    <r>
      <rPr>
        <sz val="9"/>
        <color indexed="8"/>
        <rFont val="Aptos"/>
        <family val="2"/>
      </rPr>
      <t>)</t>
    </r>
  </si>
  <si>
    <r>
      <t>Verhoging galerij per m</t>
    </r>
    <r>
      <rPr>
        <vertAlign val="superscript"/>
        <sz val="9"/>
        <color rgb="FF000000"/>
        <rFont val="Aptos"/>
        <family val="2"/>
      </rPr>
      <t>2</t>
    </r>
  </si>
  <si>
    <t>5.1</t>
  </si>
  <si>
    <t>5.2</t>
  </si>
  <si>
    <t>6.</t>
  </si>
  <si>
    <t>6.1</t>
  </si>
  <si>
    <t>6.2</t>
  </si>
  <si>
    <t>6.3</t>
  </si>
  <si>
    <t>6.4</t>
  </si>
  <si>
    <t>6.5</t>
  </si>
  <si>
    <t>6.6</t>
  </si>
  <si>
    <t>7.</t>
  </si>
  <si>
    <t>8.</t>
  </si>
  <si>
    <t>SCOOTMOBIELSTALLING</t>
  </si>
  <si>
    <r>
      <t>m</t>
    </r>
    <r>
      <rPr>
        <vertAlign val="superscript"/>
        <sz val="9"/>
        <color rgb="FF000000"/>
        <rFont val="Aptos"/>
        <family val="2"/>
      </rPr>
      <t>1</t>
    </r>
  </si>
  <si>
    <r>
      <t>m</t>
    </r>
    <r>
      <rPr>
        <vertAlign val="superscript"/>
        <sz val="9"/>
        <color rgb="FF000000"/>
        <rFont val="Aptos"/>
        <family val="2"/>
      </rPr>
      <t>2</t>
    </r>
  </si>
  <si>
    <t>Verhogen balustrade op dakterras, balkon of galerij i.c.m. verhoging balkon, dakterras of galerij</t>
  </si>
  <si>
    <t>STRAATWERK/VLONDERS/VERHOGING BALUSTRADE</t>
  </si>
  <si>
    <t>Aanbrengen elektrapunt in schuur/berging tbv. opladen scootmobiel, met graafwerk (niet bestraat) en grondkabel van gem. 15 m</t>
  </si>
  <si>
    <t>Verbreden schuurdeur tot 90 cm (max. 120 cm) in halfsteens muur incl. hardhouten kozijn en hardhouten buitendeur (afgeschilderd), enkelzijdig scharnierend</t>
  </si>
  <si>
    <t>8.1</t>
  </si>
  <si>
    <t>8.2</t>
  </si>
  <si>
    <t>8.3</t>
  </si>
  <si>
    <t>8.4</t>
  </si>
  <si>
    <t>DEURVERBREDING</t>
  </si>
  <si>
    <t>Verbreden binnendeur tot 90 cm in niet-dragende muur met opdekdeur (boarddeur) incl. kozijn, enkelzijdig scharnierend. Zonder verplaatsen lichtschakelaar.</t>
  </si>
  <si>
    <t>Verbreden binnendeur tot 90 cm in dragende muur met opdekdeur (boarddeur) incl. kozijn, enkelzijdig scharnierend;</t>
  </si>
  <si>
    <t>Verbreden buiten achter- of voordeur tot 90 cm in spouwmuur, incl. hardhouten kozijn en hardhouten buitendeur (afgeschilderd), enkelzijdig scharnierend</t>
  </si>
  <si>
    <t>Verwijderen binnendeur + kozijn en plaatsen schuifdeur incl. kozijn.</t>
  </si>
  <si>
    <t>DEURAUTOMATEN</t>
  </si>
  <si>
    <t>9.</t>
  </si>
  <si>
    <t>9.1</t>
  </si>
  <si>
    <t>9.2</t>
  </si>
  <si>
    <t>9.3</t>
  </si>
  <si>
    <t>9.4</t>
  </si>
  <si>
    <t>Extra handzender (bijv na verlies of diefstal)</t>
  </si>
  <si>
    <t>KEUKENAANPASSINGEN</t>
  </si>
  <si>
    <t>PLAFONDLIFTEN</t>
  </si>
  <si>
    <t>jaar</t>
  </si>
  <si>
    <t>Handzender met standaard of grote knoppen bij levering deuropener, voor gebruik ten behoeve van de klant.</t>
  </si>
  <si>
    <t>Losse handzender met ontvanger</t>
  </si>
  <si>
    <t>Losse handzender met ontvanger met grote knoppen (paddestoelschakelaar, drukknop of elleboogschakelaar)</t>
  </si>
  <si>
    <t>Douche-/föhntoiletzitting incl. montage op bestaand toilet incl. aansluiting/aanleg water en elektra (met warme föhn en afstandbediening)</t>
  </si>
  <si>
    <t>Leveren en monteren van een opklapbare douchezit (muurbevestiging):</t>
  </si>
  <si>
    <t>Leveren en monteren van een wastafelbeugel (breed 70 cm)</t>
  </si>
  <si>
    <t>Accessoires:</t>
  </si>
  <si>
    <t>Standaard lift:</t>
  </si>
  <si>
    <t>6 meter rechte rail</t>
  </si>
  <si>
    <t>lift en lader (max. 250 kg, hoogte 3 meter)</t>
  </si>
  <si>
    <t>2-4 Punts tiljuk (vast) voor tilbanden met lussen</t>
  </si>
  <si>
    <t>1 Bocht</t>
  </si>
  <si>
    <t>Montage</t>
  </si>
  <si>
    <t>2 Tilbanden</t>
  </si>
  <si>
    <t>Bevestiging materiaal met maximaal 50 cm afhanging</t>
  </si>
  <si>
    <t>WCD</t>
  </si>
  <si>
    <t>Optie bij standaard lift:</t>
  </si>
  <si>
    <t>Sure Hand klembeugel + beensteunen</t>
  </si>
  <si>
    <t>Upgrade naar elektrische voortbeweging lift</t>
  </si>
  <si>
    <t>Wissel</t>
  </si>
  <si>
    <t>Draaitafel (rotonde)</t>
  </si>
  <si>
    <t>Tilband vervanging bij slijtage</t>
  </si>
  <si>
    <r>
      <t xml:space="preserve">Plafondlift type A: </t>
    </r>
    <r>
      <rPr>
        <sz val="9"/>
        <color rgb="FF000000"/>
        <rFont val="Aptos"/>
        <family val="2"/>
      </rPr>
      <t>(Standaard)</t>
    </r>
  </si>
  <si>
    <r>
      <t xml:space="preserve">Plafondlift type B: </t>
    </r>
    <r>
      <rPr>
        <sz val="9"/>
        <color rgb="FF000000"/>
        <rFont val="Aptos"/>
        <family val="2"/>
      </rPr>
      <t>(Standaard + elektrisch 4-punts tiljuk voor tilbanden met clips)</t>
    </r>
  </si>
  <si>
    <r>
      <t xml:space="preserve">Plafondlift type C: </t>
    </r>
    <r>
      <rPr>
        <sz val="9"/>
        <color rgb="FF000000"/>
        <rFont val="Aptos"/>
        <family val="2"/>
      </rPr>
      <t>(Standaard + elektrisch draaiplateau of wissel)</t>
    </r>
  </si>
  <si>
    <r>
      <t xml:space="preserve">Plafondlift type D: </t>
    </r>
    <r>
      <rPr>
        <sz val="9"/>
        <color rgb="FF000000"/>
        <rFont val="Aptos"/>
        <family val="2"/>
      </rPr>
      <t>(Standaard + elektrisch 4-punts tiljuk voor tilbanden met clips + draaiplateau of wissel)</t>
    </r>
  </si>
  <si>
    <t>Losse handzender met grote knoppen</t>
  </si>
  <si>
    <r>
      <t>max. 4 m</t>
    </r>
    <r>
      <rPr>
        <vertAlign val="superscript"/>
        <sz val="9"/>
        <color rgb="FF000000"/>
        <rFont val="Aptos"/>
        <family val="2"/>
      </rPr>
      <t>2</t>
    </r>
  </si>
  <si>
    <t>Zorgtoilet (toiletvoorziening voor elke (zware) gebruiker, voorzien van warme douche-/föhn-installatie en afstandsbediening, incl. bestaand toilet verwijderen en afvoeren, aansluiting van water en elektra (koop)</t>
  </si>
  <si>
    <t>1.6</t>
  </si>
  <si>
    <t>1.7</t>
  </si>
  <si>
    <t>1.8</t>
  </si>
  <si>
    <t>Leveren en plaatsen van een hoog-/laag toilet ('sta-op toilet') voorzien van vaste armleggers, incl. bediening en voorzien spoel-/föhnvoorziening met afstandsbediening</t>
  </si>
  <si>
    <t>1.9</t>
  </si>
  <si>
    <t>7.1</t>
  </si>
  <si>
    <t>8.6</t>
  </si>
  <si>
    <t>8.7</t>
  </si>
  <si>
    <t>8.8</t>
  </si>
  <si>
    <t>8.9</t>
  </si>
  <si>
    <t>Nieuwe tilband bij groei, herverstrekking of aanpassing ziektebeeld</t>
  </si>
  <si>
    <t>Scootmobielstalling / scootmobielbox incl. aanleg elektrapunt max. 15 m excl.kosten voor eventueel noodzakelijk vergunningen en tussenmeter. Inclusief aanleg elektrapunt.</t>
  </si>
  <si>
    <r>
      <t>Betontegels (30 cm x 30 cm) bestraten op handmatig aangevuld zandbed, exclusief opsluiting (max. 4 m</t>
    </r>
    <r>
      <rPr>
        <vertAlign val="superscript"/>
        <sz val="9"/>
        <rFont val="Aptos"/>
        <family val="2"/>
      </rPr>
      <t>2</t>
    </r>
    <r>
      <rPr>
        <sz val="9"/>
        <rFont val="Aptos"/>
        <family val="2"/>
      </rPr>
      <t>)</t>
    </r>
  </si>
  <si>
    <t>Losse handzender voor een deurautomaat</t>
  </si>
  <si>
    <t>Losse ontvanger t.b.v. reeds geplaatste deurautomaat</t>
  </si>
  <si>
    <t xml:space="preserve">ONDERHOUD </t>
  </si>
  <si>
    <t>Preventief onderhoudscontract plafondlift ongeacht type en uitvoering (per jaar) incl STIGAH keuring.</t>
  </si>
  <si>
    <t>Opgegeven prijs per verrekeneenheid exclusief btw**</t>
  </si>
  <si>
    <t>Opgegeven prijs per verrekeneenheid, inclusief btw**</t>
  </si>
  <si>
    <t>CATEGORIEËN WONINGAANPASSINGEN DEURAUTOMATEN EN PLAFONDLIFTEN- PRODUCTENLIJST</t>
  </si>
  <si>
    <t>Verwacht totaal-bedrag per jaar  excl btw</t>
  </si>
  <si>
    <t>Preventief onderhoudscontract deurautomaat ongeacht type en uitvoering (per jaar)</t>
  </si>
  <si>
    <t>Verwijderen en opslaan in depot van zorgtoilet en terugplaatsen standaard toilet (norm sociale huur) op verzoek</t>
  </si>
  <si>
    <t>Verwijderen en opslaan van hoog-/laagtoilet en terugplaatsen standaard toiletzitting (norm sociale huur)op verzoek</t>
  </si>
  <si>
    <t>Scootmobielbox verwijderen en opslaan in depot op verzoek</t>
  </si>
  <si>
    <t>7.2</t>
  </si>
  <si>
    <t>7.3</t>
  </si>
  <si>
    <t>7.4</t>
  </si>
  <si>
    <t>8.5</t>
  </si>
  <si>
    <t>Deurautomaat voor buitenshuis (zware deuren/buitendeur/veiligheidsdeur), incl. ontvanger/handzender met drukknop en / of sleutelschakelaar en incl. wandcontactdoos en draad</t>
  </si>
  <si>
    <t>Deurautomaat voor binnenshuis (lichte deuren), incl. ontvanger/handzender met drukknop en / of sleutelschakelaar en incl. wandcontactdoos met 5 meter draad</t>
  </si>
  <si>
    <t>Tegelreparaties ter plaatse van het aanrechtblad: leveren, aanbrengen en afwerken 
(op niveau sociale huurwoning)</t>
  </si>
  <si>
    <t>10.</t>
  </si>
  <si>
    <t>Verwijderen en opslaan plafondlift in depot op verzoek incl. herstelwerkzaamheden plafond</t>
  </si>
  <si>
    <t>HERVERSTREKKING (eigendom gemeente) UIT DEPOT:</t>
  </si>
  <si>
    <t>11.</t>
  </si>
  <si>
    <t>11.1</t>
  </si>
  <si>
    <r>
      <rPr>
        <b/>
        <sz val="9"/>
        <color theme="1"/>
        <rFont val="Aptos"/>
        <family val="2"/>
      </rPr>
      <t>HERVERSTREKKING (eigendom gemeente) UIT DEPOT:</t>
    </r>
    <r>
      <rPr>
        <sz val="9"/>
        <color theme="1"/>
        <rFont val="Aptos"/>
        <family val="2"/>
      </rPr>
      <t xml:space="preserve">
Leveren en plaatsen van een hoog-/laag toilet ('sta-op toilet') voorzien van vaste armleggers, incl. bediening en voorzien spoel-/föhnvoorziening met afstandsbediening</t>
    </r>
  </si>
  <si>
    <t>Totaal te beoordelen prijs</t>
  </si>
  <si>
    <r>
      <rPr>
        <b/>
        <sz val="10"/>
        <color theme="1"/>
        <rFont val="Aptos"/>
        <family val="2"/>
      </rPr>
      <t>Lijst van standaard voorzieningen:</t>
    </r>
    <r>
      <rPr>
        <sz val="10"/>
        <color theme="1"/>
        <rFont val="Aptos"/>
        <family val="2"/>
      </rPr>
      <t xml:space="preserve">
1. De opdracht wordt verstrekt door middel van toezending vanuit MO-platform (Stipter) die het schriftelijke verzoek van de gemeente bevat en waarin de noodzakelijk voorzieningen met een beschrijving en codenummer worden aangegeven. Tevens geeft de Wmo-consulent de plaatsingshoogte van de desbetreffende voorziening aan.
2. De benoemde artikelen worden geleverd en geplaatst volgens de standaard werkomschrijving, de standaard materialenlijst (norm sociale huurwoning) en voor de afgesproken standaardprijs.
3. Indien opdrachtnemer het technisch noodzakelijk acht af te wijken van de omschrijving van de gemeente, de standaard werkomschrijving of de standaard materialenlijst dient dit altijd in overleg met de betreffende Wmo-consulent van de gemeente Almere te gebeuren. Zie daartoe het Programma van eisen bijlage 4.
4. De aangeboden tarieven zijn all-in administratie, overhead, materiaal, verzekeringen, belastingen, heffingen, kosten voor rapportage en overleg en eventuele overige kosten om het genoemde product uit te voeren en bedrijfsklaar op te leveren.  Zo ook benodigde bevestigingsmiddelen en reparaties van stuc- en tegelwerk ten gevolge van het aanbrengen van de gewenste artikelen zijn inbegrepen. 
5. De genoemde prijzen zijn exclusief de Btw en tevens factuurprijzen en zijn vast gedurende de looptijd van de overeenkomst, exclusief de toegestane indexering, als vermeld in de overeenkomst.
6. Indien de aannemer de opdracht gaat uitvoeren, accepteert de aannemer de algemene inkoopvoorwaarden van de Gemeente Almere.
</t>
    </r>
    <r>
      <rPr>
        <b/>
        <sz val="10"/>
        <color theme="1"/>
        <rFont val="Aptos"/>
        <family val="2"/>
      </rPr>
      <t>ZIE ook de voorwaarden als vermeld in paragraaf 5.4 Offerteaanvraag.</t>
    </r>
  </si>
  <si>
    <r>
      <t>Extra rail per m</t>
    </r>
    <r>
      <rPr>
        <vertAlign val="superscript"/>
        <sz val="9"/>
        <color rgb="FF000000"/>
        <rFont val="Aptos"/>
        <family val="2"/>
      </rPr>
      <t>1</t>
    </r>
    <r>
      <rPr>
        <sz val="9"/>
        <color indexed="8"/>
        <rFont val="Aptos"/>
        <family val="2"/>
      </rPr>
      <t xml:space="preserve"> inclusief montage</t>
    </r>
  </si>
  <si>
    <t>10.1</t>
  </si>
  <si>
    <t>10.2</t>
  </si>
  <si>
    <t>10.3</t>
  </si>
  <si>
    <t>10.4</t>
  </si>
  <si>
    <t>10.5</t>
  </si>
  <si>
    <t>10.6</t>
  </si>
  <si>
    <t>10.7</t>
  </si>
  <si>
    <t>10.8</t>
  </si>
  <si>
    <t>10.9</t>
  </si>
  <si>
    <t>10.10</t>
  </si>
  <si>
    <t>10.11</t>
  </si>
  <si>
    <t>10.12</t>
  </si>
  <si>
    <t>10.13</t>
  </si>
  <si>
    <t>10.14</t>
  </si>
  <si>
    <t>10.15</t>
  </si>
  <si>
    <t>10.16</t>
  </si>
  <si>
    <t>10.17</t>
  </si>
  <si>
    <t>2.5</t>
  </si>
  <si>
    <t>5.3</t>
  </si>
  <si>
    <t>5.4</t>
  </si>
  <si>
    <t>3.5</t>
  </si>
  <si>
    <t>Hulppootset t.b.v. opklapbare of vaste toiletbeugel</t>
  </si>
  <si>
    <t>Vloerstatief  t.b.v. opklapbare of vaste toiletbeugel</t>
  </si>
  <si>
    <t>Vloerstatief  t.b.v. opklapbare douchezit (indien alleen muurbevestiging onvoldoende is)</t>
  </si>
  <si>
    <t>Hulppootset t.b.v. opklapbare douchezit (indien alleen muurbevestiging onvoldoende is)</t>
  </si>
  <si>
    <t>Standaard keukenblad recht 240 cm, onderrijdbaar, met ladeblok 50 - 60 cm aanbrengen incl. slopen en afvoeren oude keuken, inclusief afvoer- en leidingwerk en wandafwerking. Inclusief spoelbak en éénhendelmengkraan met hoge uitloop.</t>
  </si>
  <si>
    <t>Standaard keukenblad recht 240 cm, onderrijdbaar, mechanisch in hoogte verstelbaar, met ladeblok 50 - 60 cm aanbrengen incl. slopen en afvoeren oude keuken, inclusief afvoer- en leidingwerk en wandafwerking. Inclusief spoelbak en éénhendelmengkraan met hoge uitloop.</t>
  </si>
  <si>
    <t>Standaard keukenblad recht 240 cm, onderrijdbaar, elektrisch in hoogte verstelbaar, met ladeblok 50 - 60 cm aanbrengen incl. slopen en afvoeren oude keuken, inclusief afvoer- en leidingwerk en wandafwerking. Inclusief spoelbak en éénhendelmengkraan met hoge uitloop.</t>
  </si>
  <si>
    <t>11.2</t>
  </si>
  <si>
    <r>
      <rPr>
        <b/>
        <sz val="9"/>
        <color rgb="FF000000"/>
        <rFont val="Aptos"/>
        <family val="2"/>
      </rPr>
      <t>HERVERSTREKKING (eigendom gemeente) UIT DEPOT:</t>
    </r>
    <r>
      <rPr>
        <sz val="9"/>
        <color indexed="8"/>
        <rFont val="Aptos"/>
        <family val="2"/>
      </rPr>
      <t xml:space="preserve">
Zorgtoilet (toiletvoorziening voor elke (zware) gebruiker, voorzien van warme douche-/föhn-installatie en afstandsbediening, incl. bestaand toilet verwijderen en afvoeren, aansluiting van water en elektra .</t>
    </r>
  </si>
  <si>
    <t>1.2.</t>
  </si>
  <si>
    <t>Is vervallen.</t>
  </si>
  <si>
    <r>
      <rPr>
        <b/>
        <sz val="9"/>
        <color theme="1"/>
        <rFont val="Aptos"/>
        <family val="2"/>
      </rPr>
      <t>HERVERSTREKKING (eigendom gemeente) UIT DEPOT:</t>
    </r>
    <r>
      <rPr>
        <sz val="9"/>
        <color theme="1"/>
        <rFont val="Aptos"/>
        <family val="2"/>
      </rPr>
      <t xml:space="preserve">
Scootmobielbox incl. aanleg elektrapunt max. 15 m  excl.kosten voor eventueel noodzakelijk vergunningen en tussenmeter. Inclusief aanleg elektrapunt.</t>
    </r>
  </si>
  <si>
    <t>BESTEK/PRIJZENBLAD (Herzien bij 1ste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</si>
</sst>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3" x14ac:knownFonts="1">
    <font>
      <sz val="11"/>
      <color indexed="8"/>
      <name val="Calibri"/>
      <family val="2"/>
      <scheme val="minor"/>
    </font>
    <font>
      <b/>
      <sz val="11"/>
      <color indexed="8"/>
      <name val="Calibri"/>
      <family val="2"/>
      <scheme val="minor"/>
    </font>
    <font>
      <b/>
      <sz val="16"/>
      <color indexed="8"/>
      <name val="Calibri"/>
      <family val="2"/>
      <scheme val="minor"/>
    </font>
    <font>
      <sz val="8"/>
      <name val="Calibri"/>
      <family val="2"/>
      <scheme val="minor"/>
    </font>
    <font>
      <b/>
      <sz val="16"/>
      <color indexed="8"/>
      <name val="Aptos"/>
      <family val="2"/>
    </font>
    <font>
      <b/>
      <sz val="10"/>
      <color indexed="8"/>
      <name val="Aptos"/>
      <family val="2"/>
    </font>
    <font>
      <b/>
      <sz val="9"/>
      <color rgb="FF000000"/>
      <name val="Aptos"/>
      <family val="2"/>
    </font>
    <font>
      <b/>
      <sz val="11"/>
      <color indexed="8"/>
      <name val="Aptos"/>
      <family val="2"/>
    </font>
    <font>
      <sz val="10"/>
      <color indexed="8"/>
      <name val="Aptos"/>
      <family val="2"/>
    </font>
    <font>
      <sz val="10"/>
      <name val="Aptos"/>
      <family val="2"/>
    </font>
    <font>
      <b/>
      <sz val="9"/>
      <color indexed="8"/>
      <name val="Aptos"/>
      <family val="2"/>
    </font>
    <font>
      <b/>
      <sz val="16"/>
      <color theme="0"/>
      <name val="Aptos"/>
      <family val="2"/>
    </font>
    <font>
      <b/>
      <i/>
      <sz val="10"/>
      <color indexed="8"/>
      <name val="Aptos"/>
      <family val="2"/>
    </font>
    <font>
      <b/>
      <i/>
      <sz val="10"/>
      <color indexed="8"/>
      <name val="Calibri"/>
      <family val="2"/>
      <scheme val="minor"/>
    </font>
    <font>
      <sz val="9"/>
      <color indexed="8"/>
      <name val="Aptos"/>
      <family val="2"/>
    </font>
    <font>
      <b/>
      <i/>
      <sz val="11"/>
      <color indexed="8"/>
      <name val="Aptos"/>
      <family val="2"/>
    </font>
    <font>
      <b/>
      <sz val="11"/>
      <color theme="0"/>
      <name val="Aptos"/>
      <family val="2"/>
    </font>
    <font>
      <b/>
      <sz val="16"/>
      <color rgb="FF1E86A3"/>
      <name val="Aptos"/>
      <family val="2"/>
    </font>
    <font>
      <b/>
      <sz val="10"/>
      <color theme="0"/>
      <name val="Aptos"/>
      <family val="2"/>
    </font>
    <font>
      <b/>
      <sz val="12"/>
      <color indexed="8"/>
      <name val="Aptos"/>
      <family val="2"/>
    </font>
    <font>
      <sz val="9"/>
      <color indexed="8"/>
      <name val="Calibri"/>
      <family val="2"/>
      <scheme val="minor"/>
    </font>
    <font>
      <sz val="9"/>
      <color rgb="FF000000"/>
      <name val="Aptos"/>
      <family val="2"/>
    </font>
    <font>
      <b/>
      <i/>
      <sz val="11"/>
      <color indexed="8"/>
      <name val="Calibri"/>
      <family val="2"/>
      <scheme val="minor"/>
    </font>
    <font>
      <sz val="9"/>
      <name val="Aptos"/>
      <family val="2"/>
    </font>
    <font>
      <vertAlign val="superscript"/>
      <sz val="9"/>
      <name val="Aptos"/>
      <family val="2"/>
    </font>
    <font>
      <vertAlign val="superscript"/>
      <sz val="9"/>
      <color rgb="FF000000"/>
      <name val="Aptos"/>
      <family val="2"/>
    </font>
    <font>
      <sz val="11"/>
      <color indexed="8"/>
      <name val="Aptos"/>
      <family val="2"/>
    </font>
    <font>
      <b/>
      <i/>
      <sz val="24"/>
      <color indexed="8"/>
      <name val="Aptos"/>
      <family val="2"/>
    </font>
    <font>
      <sz val="9"/>
      <color theme="1"/>
      <name val="Aptos"/>
      <family val="2"/>
    </font>
    <font>
      <b/>
      <sz val="9"/>
      <color theme="1"/>
      <name val="Aptos"/>
      <family val="2"/>
    </font>
    <font>
      <sz val="10"/>
      <color theme="1"/>
      <name val="Aptos"/>
      <family val="2"/>
    </font>
    <font>
      <b/>
      <sz val="10"/>
      <color theme="1"/>
      <name val="Aptos"/>
      <family val="2"/>
    </font>
    <font>
      <i/>
      <sz val="9"/>
      <color indexed="8"/>
      <name val="Aptos"/>
      <family val="2"/>
    </font>
  </fonts>
  <fills count="5">
    <fill>
      <patternFill patternType="none"/>
    </fill>
    <fill>
      <patternFill patternType="gray125"/>
    </fill>
    <fill>
      <patternFill patternType="solid">
        <fgColor rgb="FF0093BF"/>
        <bgColor indexed="64"/>
      </patternFill>
    </fill>
    <fill>
      <patternFill patternType="solid">
        <fgColor rgb="FFFFFF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4" fillId="0" borderId="0" xfId="0" applyFont="1"/>
    <xf numFmtId="0" fontId="7" fillId="0" borderId="0" xfId="0" applyFont="1"/>
    <xf numFmtId="0" fontId="5" fillId="0" borderId="0" xfId="0" applyFont="1" applyAlignment="1">
      <alignment horizontal="right"/>
    </xf>
    <xf numFmtId="0" fontId="12" fillId="0" borderId="0" xfId="0" applyFont="1"/>
    <xf numFmtId="0" fontId="13" fillId="0" borderId="0" xfId="0" applyFont="1"/>
    <xf numFmtId="0" fontId="4"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0" fontId="14" fillId="0" borderId="0" xfId="0" applyFont="1"/>
    <xf numFmtId="0" fontId="14" fillId="0" borderId="0" xfId="0" applyFont="1" applyAlignment="1">
      <alignment wrapText="1"/>
    </xf>
    <xf numFmtId="0" fontId="15" fillId="0" borderId="0" xfId="0" applyFont="1"/>
    <xf numFmtId="0" fontId="16" fillId="0" borderId="0" xfId="0" applyFont="1"/>
    <xf numFmtId="0" fontId="14" fillId="0" borderId="0" xfId="0" applyFont="1" applyAlignment="1">
      <alignment horizontal="center"/>
    </xf>
    <xf numFmtId="0" fontId="14" fillId="0" borderId="0" xfId="0" applyFont="1" applyAlignment="1">
      <alignment horizontal="center" vertical="center"/>
    </xf>
    <xf numFmtId="0" fontId="10" fillId="0" borderId="0" xfId="0" applyFont="1" applyAlignment="1">
      <alignment horizontal="right"/>
    </xf>
    <xf numFmtId="0" fontId="18" fillId="2" borderId="1" xfId="0" applyFont="1" applyFill="1" applyBorder="1" applyAlignment="1">
      <alignment horizontal="center"/>
    </xf>
    <xf numFmtId="0" fontId="18" fillId="2" borderId="1" xfId="0" applyFont="1" applyFill="1" applyBorder="1"/>
    <xf numFmtId="0" fontId="20" fillId="0" borderId="0" xfId="0" applyFont="1"/>
    <xf numFmtId="0" fontId="15" fillId="0" borderId="0" xfId="0" applyFont="1" applyAlignment="1">
      <alignment horizontal="center"/>
    </xf>
    <xf numFmtId="0" fontId="22" fillId="0" borderId="0" xfId="0" applyFont="1"/>
    <xf numFmtId="0" fontId="23" fillId="0" borderId="0" xfId="0" applyFont="1" applyAlignment="1" applyProtection="1">
      <alignment vertical="center" wrapText="1"/>
      <protection hidden="1"/>
    </xf>
    <xf numFmtId="0" fontId="7" fillId="0" borderId="0" xfId="0" applyFont="1" applyAlignment="1">
      <alignment horizontal="center"/>
    </xf>
    <xf numFmtId="0" fontId="26" fillId="0" borderId="0" xfId="0" applyFont="1"/>
    <xf numFmtId="0" fontId="10" fillId="0" borderId="0" xfId="0" applyFont="1"/>
    <xf numFmtId="0" fontId="15" fillId="0" borderId="0" xfId="0" applyFont="1" applyAlignment="1">
      <alignment wrapText="1"/>
    </xf>
    <xf numFmtId="0" fontId="10" fillId="0" borderId="0" xfId="0" applyFont="1" applyAlignment="1">
      <alignment horizontal="center" vertical="center"/>
    </xf>
    <xf numFmtId="0" fontId="11" fillId="0" borderId="0" xfId="0" applyFont="1" applyAlignment="1">
      <alignment horizontal="center"/>
    </xf>
    <xf numFmtId="0" fontId="18" fillId="2" borderId="1" xfId="0" applyFont="1" applyFill="1" applyBorder="1" applyAlignment="1">
      <alignment horizontal="center" wrapText="1"/>
    </xf>
    <xf numFmtId="0" fontId="5" fillId="0" borderId="0" xfId="0" applyFont="1" applyAlignment="1">
      <alignment wrapText="1"/>
    </xf>
    <xf numFmtId="0" fontId="10" fillId="0" borderId="0" xfId="0" applyFont="1" applyAlignment="1">
      <alignment wrapText="1"/>
    </xf>
    <xf numFmtId="164" fontId="18" fillId="2" borderId="1" xfId="0" applyNumberFormat="1" applyFont="1" applyFill="1" applyBorder="1" applyAlignment="1">
      <alignment horizontal="center" wrapText="1"/>
    </xf>
    <xf numFmtId="164" fontId="4" fillId="0" borderId="0" xfId="0" applyNumberFormat="1" applyFont="1" applyAlignment="1">
      <alignment horizontal="center"/>
    </xf>
    <xf numFmtId="164" fontId="11" fillId="0" borderId="0" xfId="0" applyNumberFormat="1" applyFont="1" applyAlignment="1">
      <alignment horizontal="center"/>
    </xf>
    <xf numFmtId="164" fontId="9" fillId="0" borderId="0" xfId="0" applyNumberFormat="1" applyFont="1" applyAlignment="1" applyProtection="1">
      <alignment horizontal="center" vertical="center" wrapText="1"/>
      <protection hidden="1"/>
    </xf>
    <xf numFmtId="164" fontId="7" fillId="0" borderId="0" xfId="0" applyNumberFormat="1" applyFont="1" applyAlignment="1">
      <alignment horizontal="center"/>
    </xf>
    <xf numFmtId="164" fontId="0" fillId="0" borderId="0" xfId="0" applyNumberFormat="1" applyAlignment="1">
      <alignment horizontal="center"/>
    </xf>
    <xf numFmtId="0" fontId="4" fillId="0" borderId="0" xfId="0" applyFont="1" applyAlignment="1">
      <alignment horizontal="center" vertical="center"/>
    </xf>
    <xf numFmtId="0" fontId="18" fillId="2" borderId="1" xfId="0" applyFont="1" applyFill="1" applyBorder="1" applyAlignment="1">
      <alignment horizontal="center" vertical="center" wrapText="1"/>
    </xf>
    <xf numFmtId="164" fontId="8" fillId="0" borderId="0" xfId="0" applyNumberFormat="1" applyFont="1" applyAlignment="1">
      <alignment horizontal="center" vertical="center"/>
    </xf>
    <xf numFmtId="0" fontId="0" fillId="0" borderId="0" xfId="0" applyAlignment="1">
      <alignment horizontal="center" vertical="center"/>
    </xf>
    <xf numFmtId="164" fontId="1" fillId="0" borderId="2" xfId="0" applyNumberFormat="1" applyFont="1" applyBorder="1" applyAlignment="1">
      <alignment horizontal="center" vertical="center"/>
    </xf>
    <xf numFmtId="0" fontId="14" fillId="0" borderId="0" xfId="0" applyFont="1" applyAlignment="1">
      <alignment horizontal="right" vertical="center"/>
    </xf>
    <xf numFmtId="0" fontId="14" fillId="0" borderId="0" xfId="0" applyFont="1" applyAlignment="1">
      <alignment vertical="center"/>
    </xf>
    <xf numFmtId="0" fontId="27" fillId="0" borderId="0" xfId="0" applyFont="1"/>
    <xf numFmtId="0" fontId="23" fillId="0" borderId="0" xfId="0" applyFont="1" applyAlignment="1">
      <alignment vertical="center" wrapText="1"/>
    </xf>
    <xf numFmtId="0" fontId="19" fillId="0" borderId="0" xfId="0" applyFont="1" applyAlignment="1">
      <alignment horizontal="left"/>
    </xf>
    <xf numFmtId="0" fontId="23" fillId="0" borderId="0" xfId="0" applyFont="1" applyAlignment="1">
      <alignment wrapText="1"/>
    </xf>
    <xf numFmtId="0" fontId="12" fillId="0" borderId="0" xfId="0" applyFont="1" applyAlignment="1">
      <alignment wrapText="1"/>
    </xf>
    <xf numFmtId="0" fontId="14" fillId="0" borderId="0" xfId="0" applyFont="1" applyAlignment="1">
      <alignment horizontal="center" vertical="center" wrapText="1"/>
    </xf>
    <xf numFmtId="0" fontId="14" fillId="0" borderId="0" xfId="0" applyFont="1" applyAlignment="1">
      <alignment vertical="center" wrapText="1"/>
    </xf>
    <xf numFmtId="164" fontId="8" fillId="0" borderId="0" xfId="0" applyNumberFormat="1" applyFont="1" applyAlignment="1">
      <alignment horizontal="center" vertical="center" wrapText="1"/>
    </xf>
    <xf numFmtId="0" fontId="13" fillId="0" borderId="0" xfId="0" applyFont="1" applyAlignment="1">
      <alignment wrapText="1"/>
    </xf>
    <xf numFmtId="0" fontId="28" fillId="0" borderId="0" xfId="0" applyFont="1" applyAlignment="1">
      <alignment wrapText="1"/>
    </xf>
    <xf numFmtId="0" fontId="29" fillId="4" borderId="0" xfId="0" applyFont="1" applyFill="1" applyAlignment="1">
      <alignment wrapText="1"/>
    </xf>
    <xf numFmtId="164" fontId="9" fillId="3" borderId="0" xfId="0" applyNumberFormat="1" applyFont="1" applyFill="1" applyAlignment="1" applyProtection="1">
      <alignment horizontal="center" vertical="center" wrapText="1"/>
      <protection locked="0"/>
    </xf>
    <xf numFmtId="0" fontId="14" fillId="0" borderId="0" xfId="0" applyFont="1" applyAlignment="1" applyProtection="1">
      <alignment horizontal="center" vertical="center"/>
      <protection locked="0"/>
    </xf>
    <xf numFmtId="164" fontId="9" fillId="3" borderId="0" xfId="0" applyNumberFormat="1" applyFont="1" applyFill="1" applyAlignment="1" applyProtection="1">
      <alignment vertical="center" wrapText="1"/>
      <protection locked="0"/>
    </xf>
    <xf numFmtId="164" fontId="9" fillId="4" borderId="0" xfId="0" applyNumberFormat="1" applyFont="1" applyFill="1" applyAlignment="1" applyProtection="1">
      <alignment horizontal="center" vertical="center" wrapText="1"/>
      <protection locked="0"/>
    </xf>
    <xf numFmtId="164" fontId="10" fillId="4" borderId="0" xfId="0" applyNumberFormat="1" applyFont="1" applyFill="1" applyAlignment="1" applyProtection="1">
      <alignment horizontal="center"/>
      <protection locked="0"/>
    </xf>
    <xf numFmtId="164" fontId="7" fillId="4" borderId="0" xfId="0" applyNumberFormat="1" applyFont="1" applyFill="1" applyAlignment="1" applyProtection="1">
      <alignment horizontal="center"/>
      <protection locked="0"/>
    </xf>
    <xf numFmtId="0" fontId="10" fillId="0" borderId="0" xfId="0" applyFont="1" applyAlignment="1" applyProtection="1">
      <alignment horizontal="center" vertical="center"/>
      <protection locked="0"/>
    </xf>
    <xf numFmtId="0" fontId="10" fillId="0" borderId="0" xfId="0" applyFont="1" applyAlignment="1">
      <alignment horizontal="center"/>
    </xf>
    <xf numFmtId="0" fontId="32" fillId="0" borderId="0" xfId="0" applyFont="1" applyAlignment="1">
      <alignment horizontal="center"/>
    </xf>
    <xf numFmtId="0" fontId="32" fillId="0" borderId="0" xfId="0" applyFont="1" applyAlignment="1">
      <alignment wrapText="1"/>
    </xf>
    <xf numFmtId="0" fontId="19" fillId="0" borderId="0" xfId="0" applyFont="1" applyAlignment="1">
      <alignment horizontal="right"/>
    </xf>
    <xf numFmtId="0" fontId="11" fillId="0" borderId="0" xfId="0" applyFont="1" applyAlignment="1">
      <alignment horizontal="center"/>
    </xf>
    <xf numFmtId="0" fontId="4" fillId="0" borderId="0" xfId="0" applyFont="1" applyAlignment="1">
      <alignment horizontal="left"/>
    </xf>
    <xf numFmtId="0" fontId="17" fillId="0" borderId="0" xfId="0" applyFont="1" applyAlignment="1">
      <alignment horizontal="center"/>
    </xf>
    <xf numFmtId="49" fontId="30" fillId="0" borderId="0" xfId="0" applyNumberFormat="1" applyFont="1" applyAlignment="1">
      <alignment horizontal="left" vertical="top" wrapText="1"/>
    </xf>
  </cellXfs>
  <cellStyles count="1">
    <cellStyle name="Standaard" xfId="0" builtinId="0"/>
  </cellStyles>
  <dxfs count="0"/>
  <tableStyles count="0" defaultTableStyle="TableStyleMedium2" defaultPivotStyle="PivotStyleLight16"/>
  <colors>
    <mruColors>
      <color rgb="FFFFFFCC"/>
      <color rgb="FF0093BF"/>
      <color rgb="FF1E86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565150</xdr:colOff>
      <xdr:row>0</xdr:row>
      <xdr:rowOff>86463</xdr:rowOff>
    </xdr:from>
    <xdr:to>
      <xdr:col>5</xdr:col>
      <xdr:colOff>1059148</xdr:colOff>
      <xdr:row>4</xdr:row>
      <xdr:rowOff>169861</xdr:rowOff>
    </xdr:to>
    <xdr:pic>
      <xdr:nvPicPr>
        <xdr:cNvPr id="4" name="Afbeelding 3" descr="Startpagina | Mijn Stembureau Almere">
          <a:extLst>
            <a:ext uri="{FF2B5EF4-FFF2-40B4-BE49-F238E27FC236}">
              <a16:creationId xmlns:a16="http://schemas.microsoft.com/office/drawing/2014/main" id="{FEFA67EA-CEEE-B9A6-00F4-E2957C8C7E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1700" y="86463"/>
          <a:ext cx="2514600" cy="815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3"/>
  <sheetViews>
    <sheetView tabSelected="1" zoomScale="85" zoomScaleNormal="85" workbookViewId="0">
      <selection activeCell="G113" sqref="G113"/>
    </sheetView>
  </sheetViews>
  <sheetFormatPr defaultColWidth="9.19921875" defaultRowHeight="14.25" x14ac:dyDescent="0.45"/>
  <cols>
    <col min="1" max="1" width="6.1328125" style="10" customWidth="1"/>
    <col min="2" max="2" width="73.33203125" customWidth="1"/>
    <col min="3" max="3" width="14.796875" customWidth="1"/>
    <col min="4" max="4" width="9.53125" customWidth="1"/>
    <col min="5" max="5" width="19.46484375" style="38" customWidth="1"/>
    <col min="6" max="6" width="16.19921875" style="38" customWidth="1"/>
    <col min="7" max="7" width="14.53125" style="42" customWidth="1"/>
  </cols>
  <sheetData>
    <row r="1" spans="1:31" s="2" customFormat="1" ht="21" x14ac:dyDescent="0.65">
      <c r="A1" s="69" t="s">
        <v>179</v>
      </c>
      <c r="B1" s="69"/>
      <c r="C1" s="3"/>
      <c r="D1" s="3"/>
      <c r="E1" s="34"/>
      <c r="F1" s="34"/>
      <c r="G1" s="39"/>
      <c r="H1" s="3"/>
      <c r="I1" s="3"/>
      <c r="J1" s="3"/>
      <c r="K1" s="3"/>
      <c r="L1" s="3"/>
      <c r="M1" s="3"/>
      <c r="N1" s="3"/>
      <c r="O1" s="3"/>
      <c r="P1" s="3"/>
      <c r="Q1" s="3"/>
      <c r="R1" s="3"/>
      <c r="S1" s="3"/>
      <c r="T1" s="3"/>
      <c r="U1" s="3"/>
      <c r="V1" s="3"/>
      <c r="W1" s="3"/>
      <c r="X1" s="3"/>
      <c r="Y1" s="3"/>
      <c r="Z1" s="3"/>
      <c r="AA1" s="3"/>
      <c r="AB1" s="3"/>
      <c r="AC1" s="3"/>
      <c r="AD1" s="3"/>
      <c r="AE1" s="3"/>
    </row>
    <row r="2" spans="1:31" s="2" customFormat="1" ht="8.1999999999999993" customHeight="1" x14ac:dyDescent="0.65">
      <c r="A2" s="8"/>
      <c r="B2" s="3"/>
      <c r="C2" s="3"/>
      <c r="D2" s="3"/>
      <c r="E2" s="34"/>
      <c r="F2" s="34"/>
      <c r="G2" s="39"/>
      <c r="H2" s="3"/>
      <c r="I2" s="3"/>
      <c r="J2" s="3"/>
      <c r="K2" s="3"/>
      <c r="L2" s="3"/>
      <c r="M2" s="3"/>
      <c r="N2" s="3"/>
      <c r="O2" s="3"/>
      <c r="P2" s="3"/>
      <c r="Q2" s="3"/>
      <c r="R2" s="3"/>
      <c r="S2" s="3"/>
      <c r="T2" s="3"/>
      <c r="U2" s="3"/>
      <c r="V2" s="3"/>
      <c r="W2" s="3"/>
      <c r="X2" s="3"/>
      <c r="Y2" s="3"/>
      <c r="Z2" s="3"/>
      <c r="AA2" s="3"/>
      <c r="AB2" s="3"/>
      <c r="AC2" s="3"/>
      <c r="AD2" s="3"/>
      <c r="AE2" s="3"/>
    </row>
    <row r="3" spans="1:31" s="2" customFormat="1" ht="14.75" customHeight="1" x14ac:dyDescent="0.65">
      <c r="A3" s="8"/>
      <c r="B3"/>
      <c r="C3" s="68"/>
      <c r="D3" s="68"/>
      <c r="E3" s="35"/>
      <c r="F3" s="35"/>
      <c r="G3" s="39"/>
      <c r="H3" s="3"/>
      <c r="I3" s="3"/>
      <c r="J3" s="3"/>
      <c r="K3" s="3"/>
      <c r="L3" s="3"/>
      <c r="M3" s="3"/>
      <c r="N3" s="3"/>
      <c r="O3" s="3"/>
      <c r="P3" s="3"/>
      <c r="Q3" s="3"/>
      <c r="R3" s="3"/>
      <c r="S3" s="3"/>
      <c r="T3" s="3"/>
      <c r="U3" s="3"/>
      <c r="V3" s="3"/>
      <c r="W3" s="3"/>
      <c r="X3" s="3"/>
      <c r="Y3" s="3"/>
      <c r="Z3" s="3"/>
      <c r="AA3" s="3"/>
      <c r="AB3" s="3"/>
      <c r="AC3" s="3"/>
      <c r="AD3" s="3"/>
      <c r="AE3" s="3"/>
    </row>
    <row r="4" spans="1:31" s="2" customFormat="1" ht="14.75" customHeight="1" x14ac:dyDescent="0.65">
      <c r="A4" s="8"/>
      <c r="B4" s="17"/>
      <c r="C4" s="68"/>
      <c r="D4" s="68"/>
      <c r="E4" s="35"/>
      <c r="F4" s="35"/>
      <c r="G4" s="39"/>
      <c r="H4" s="3"/>
      <c r="I4" s="3"/>
      <c r="J4" s="3"/>
      <c r="K4" s="3"/>
      <c r="L4" s="3"/>
      <c r="M4" s="3"/>
      <c r="N4" s="3"/>
      <c r="O4" s="3"/>
      <c r="P4" s="3"/>
      <c r="Q4" s="3"/>
      <c r="R4" s="3"/>
      <c r="S4" s="3"/>
      <c r="T4" s="3"/>
      <c r="U4" s="3"/>
      <c r="V4" s="3"/>
      <c r="W4" s="3"/>
      <c r="X4" s="3"/>
      <c r="Y4" s="3"/>
      <c r="Z4" s="3"/>
      <c r="AA4" s="3"/>
      <c r="AB4" s="3"/>
      <c r="AC4" s="3"/>
      <c r="AD4" s="3"/>
      <c r="AE4" s="3"/>
    </row>
    <row r="5" spans="1:31" s="2" customFormat="1" ht="14.75" customHeight="1" x14ac:dyDescent="0.65">
      <c r="A5" s="8"/>
      <c r="B5" s="5"/>
      <c r="C5" s="68"/>
      <c r="D5" s="68"/>
      <c r="E5" s="35"/>
      <c r="F5" s="35"/>
      <c r="G5" s="39"/>
      <c r="H5" s="3"/>
      <c r="I5" s="3"/>
      <c r="J5" s="3"/>
      <c r="K5" s="3"/>
      <c r="L5" s="3"/>
      <c r="M5" s="3"/>
      <c r="N5" s="3"/>
      <c r="O5" s="3"/>
      <c r="P5" s="3"/>
      <c r="Q5" s="3"/>
      <c r="R5" s="3"/>
      <c r="S5" s="3"/>
      <c r="T5" s="3"/>
      <c r="U5" s="3"/>
      <c r="V5" s="3"/>
      <c r="W5" s="3"/>
      <c r="X5" s="3"/>
      <c r="Y5" s="3"/>
      <c r="Z5" s="3"/>
      <c r="AA5" s="3"/>
      <c r="AB5" s="3"/>
      <c r="AC5" s="3"/>
      <c r="AD5" s="3"/>
      <c r="AE5" s="3"/>
    </row>
    <row r="6" spans="1:31" s="2" customFormat="1" ht="2.95" customHeight="1" x14ac:dyDescent="0.65">
      <c r="A6" s="8"/>
      <c r="B6" s="5"/>
      <c r="C6" s="29"/>
      <c r="D6" s="29"/>
      <c r="E6" s="35"/>
      <c r="F6" s="35"/>
      <c r="G6" s="39"/>
      <c r="H6" s="3"/>
      <c r="I6" s="3"/>
      <c r="J6" s="3"/>
      <c r="K6" s="3"/>
      <c r="L6" s="3"/>
      <c r="M6" s="3"/>
      <c r="N6" s="3"/>
      <c r="O6" s="3"/>
      <c r="P6" s="3"/>
      <c r="Q6" s="3"/>
      <c r="R6" s="3"/>
      <c r="S6" s="3"/>
      <c r="T6" s="3"/>
      <c r="U6" s="3"/>
      <c r="V6" s="3"/>
      <c r="W6" s="3"/>
      <c r="X6" s="3"/>
      <c r="Y6" s="3"/>
      <c r="Z6" s="3"/>
      <c r="AA6" s="3"/>
      <c r="AB6" s="3"/>
      <c r="AC6" s="3"/>
      <c r="AD6" s="3"/>
      <c r="AE6" s="3"/>
    </row>
    <row r="7" spans="1:31" s="2" customFormat="1" ht="147.30000000000001" customHeight="1" x14ac:dyDescent="0.65">
      <c r="A7" s="8"/>
      <c r="B7" s="71" t="s">
        <v>144</v>
      </c>
      <c r="C7" s="71"/>
      <c r="D7" s="71"/>
      <c r="E7" s="71"/>
      <c r="F7" s="71"/>
      <c r="G7" s="71"/>
      <c r="H7" s="3"/>
      <c r="I7" s="3"/>
      <c r="J7" s="3"/>
      <c r="K7" s="3"/>
      <c r="L7" s="3"/>
      <c r="M7" s="3"/>
      <c r="N7" s="3"/>
      <c r="O7" s="3"/>
      <c r="P7" s="3"/>
      <c r="Q7" s="3"/>
      <c r="R7" s="3"/>
      <c r="S7" s="3"/>
      <c r="T7" s="3"/>
      <c r="U7" s="3"/>
      <c r="V7" s="3"/>
      <c r="W7" s="3"/>
      <c r="X7" s="3"/>
      <c r="Y7" s="3"/>
      <c r="Z7" s="3"/>
      <c r="AA7" s="3"/>
      <c r="AB7" s="3"/>
      <c r="AC7" s="3"/>
      <c r="AD7" s="3"/>
      <c r="AE7" s="3"/>
    </row>
    <row r="8" spans="1:31" s="2" customFormat="1" ht="15.75" customHeight="1" x14ac:dyDescent="0.65">
      <c r="A8" s="8"/>
      <c r="B8" s="5"/>
      <c r="C8" s="3"/>
      <c r="D8" s="3"/>
      <c r="E8" s="34"/>
      <c r="F8" s="34"/>
      <c r="G8" s="39"/>
      <c r="H8" s="3"/>
      <c r="I8" s="3"/>
      <c r="J8" s="3"/>
      <c r="K8" s="3"/>
      <c r="L8" s="3"/>
      <c r="M8" s="3"/>
      <c r="N8" s="3"/>
      <c r="O8" s="3"/>
      <c r="P8" s="3"/>
      <c r="Q8" s="3"/>
      <c r="R8" s="3"/>
      <c r="S8" s="3"/>
      <c r="T8" s="3"/>
      <c r="U8" s="3"/>
      <c r="V8" s="3"/>
      <c r="W8" s="3"/>
      <c r="X8" s="3"/>
      <c r="Y8" s="3"/>
      <c r="Z8" s="3"/>
      <c r="AA8" s="3"/>
      <c r="AB8" s="3"/>
      <c r="AC8" s="3"/>
      <c r="AD8" s="3"/>
      <c r="AE8" s="3"/>
    </row>
    <row r="9" spans="1:31" s="2" customFormat="1" ht="20.95" customHeight="1" x14ac:dyDescent="0.65">
      <c r="A9" s="70" t="s">
        <v>124</v>
      </c>
      <c r="B9" s="70"/>
      <c r="C9" s="70"/>
      <c r="D9" s="70"/>
      <c r="E9" s="70"/>
      <c r="F9" s="70"/>
      <c r="G9" s="70"/>
      <c r="H9" s="3"/>
      <c r="I9" s="3"/>
      <c r="J9" s="3"/>
      <c r="K9" s="3"/>
      <c r="L9" s="3"/>
      <c r="M9" s="3"/>
      <c r="N9" s="3"/>
      <c r="O9" s="3"/>
      <c r="P9" s="3"/>
      <c r="Q9" s="3"/>
      <c r="R9" s="3"/>
      <c r="S9" s="3"/>
      <c r="T9" s="3"/>
      <c r="U9" s="3"/>
      <c r="V9" s="3"/>
      <c r="W9" s="3"/>
      <c r="X9" s="3"/>
      <c r="Y9" s="3"/>
      <c r="Z9" s="3"/>
      <c r="AA9" s="3"/>
      <c r="AB9" s="3"/>
      <c r="AC9" s="3"/>
      <c r="AD9" s="3"/>
      <c r="AE9" s="3"/>
    </row>
    <row r="10" spans="1:31" s="1" customFormat="1" ht="52.9" x14ac:dyDescent="0.45">
      <c r="A10" s="18" t="s">
        <v>0</v>
      </c>
      <c r="B10" s="19" t="s">
        <v>1</v>
      </c>
      <c r="C10" s="30" t="s">
        <v>13</v>
      </c>
      <c r="D10" s="30" t="s">
        <v>4</v>
      </c>
      <c r="E10" s="33" t="s">
        <v>122</v>
      </c>
      <c r="F10" s="33" t="s">
        <v>123</v>
      </c>
      <c r="G10" s="40" t="s">
        <v>125</v>
      </c>
      <c r="H10" s="14"/>
      <c r="I10" s="14"/>
      <c r="J10" s="14"/>
      <c r="K10" s="14"/>
      <c r="L10" s="14"/>
      <c r="M10" s="14"/>
      <c r="N10" s="14"/>
      <c r="O10" s="14"/>
      <c r="P10" s="14"/>
      <c r="Q10" s="14"/>
      <c r="R10" s="14"/>
      <c r="S10" s="14"/>
      <c r="T10" s="4"/>
      <c r="U10" s="4"/>
      <c r="V10" s="4"/>
      <c r="W10" s="4"/>
      <c r="X10" s="4"/>
      <c r="Y10" s="4"/>
      <c r="Z10" s="4"/>
      <c r="AA10" s="4"/>
      <c r="AB10" s="4"/>
      <c r="AC10" s="4"/>
      <c r="AD10" s="4"/>
      <c r="AE10" s="4"/>
    </row>
    <row r="11" spans="1:31" s="7" customFormat="1" ht="13.15" x14ac:dyDescent="0.4">
      <c r="A11" s="9" t="s">
        <v>2</v>
      </c>
      <c r="B11" s="6" t="s">
        <v>14</v>
      </c>
      <c r="C11" s="6"/>
      <c r="D11" s="16"/>
      <c r="E11" s="36"/>
      <c r="F11" s="36"/>
      <c r="G11" s="41"/>
      <c r="H11" s="6"/>
      <c r="I11" s="6"/>
      <c r="J11" s="6"/>
      <c r="K11" s="6"/>
      <c r="L11" s="6"/>
      <c r="M11" s="6"/>
      <c r="N11" s="6"/>
      <c r="O11" s="6"/>
      <c r="P11" s="6"/>
      <c r="Q11" s="6"/>
      <c r="R11" s="6"/>
      <c r="S11" s="6"/>
      <c r="T11" s="6"/>
      <c r="U11" s="6"/>
      <c r="V11" s="6"/>
      <c r="W11" s="6"/>
      <c r="X11" s="6"/>
      <c r="Y11" s="6"/>
      <c r="Z11" s="6"/>
      <c r="AA11" s="6"/>
      <c r="AB11" s="6"/>
      <c r="AC11" s="6"/>
      <c r="AD11" s="6"/>
      <c r="AE11" s="6"/>
    </row>
    <row r="12" spans="1:31" s="7" customFormat="1" ht="36" x14ac:dyDescent="0.4">
      <c r="A12" s="15" t="s">
        <v>6</v>
      </c>
      <c r="B12" s="12" t="s">
        <v>104</v>
      </c>
      <c r="C12" s="44">
        <v>1</v>
      </c>
      <c r="D12" s="16" t="s">
        <v>5</v>
      </c>
      <c r="E12" s="57"/>
      <c r="F12" s="57"/>
      <c r="G12" s="41">
        <f t="shared" ref="G12:G20" si="0">C12*E12</f>
        <v>0</v>
      </c>
      <c r="H12" s="6"/>
      <c r="I12" s="6"/>
      <c r="J12" s="6"/>
      <c r="K12" s="6"/>
      <c r="L12" s="6"/>
      <c r="M12" s="6"/>
      <c r="N12" s="6"/>
      <c r="O12" s="6"/>
      <c r="P12" s="6"/>
      <c r="Q12" s="6"/>
      <c r="R12" s="6"/>
      <c r="S12" s="6"/>
      <c r="T12" s="6"/>
      <c r="U12" s="6"/>
      <c r="V12" s="6"/>
      <c r="W12" s="6"/>
      <c r="X12" s="6"/>
      <c r="Y12" s="6"/>
      <c r="Z12" s="6"/>
      <c r="AA12" s="6"/>
      <c r="AB12" s="6"/>
      <c r="AC12" s="6"/>
      <c r="AD12" s="6"/>
      <c r="AE12" s="6"/>
    </row>
    <row r="13" spans="1:31" s="7" customFormat="1" ht="13.15" x14ac:dyDescent="0.4">
      <c r="A13" s="65" t="s">
        <v>176</v>
      </c>
      <c r="B13" s="66" t="s">
        <v>177</v>
      </c>
      <c r="C13" s="44"/>
      <c r="D13" s="44"/>
      <c r="E13" s="44"/>
      <c r="F13" s="44"/>
      <c r="G13" s="44"/>
      <c r="H13" s="6"/>
      <c r="I13" s="6"/>
      <c r="J13" s="6"/>
      <c r="K13" s="6"/>
      <c r="L13" s="6"/>
      <c r="M13" s="6"/>
      <c r="N13" s="6"/>
      <c r="O13" s="6"/>
      <c r="P13" s="6"/>
      <c r="Q13" s="6"/>
      <c r="R13" s="6"/>
      <c r="S13" s="6"/>
      <c r="T13" s="6"/>
      <c r="U13" s="6"/>
      <c r="V13" s="6"/>
      <c r="W13" s="6"/>
      <c r="X13" s="6"/>
      <c r="Y13" s="6"/>
      <c r="Z13" s="6"/>
      <c r="AA13" s="6"/>
      <c r="AB13" s="6"/>
      <c r="AC13" s="6"/>
      <c r="AD13" s="6"/>
      <c r="AE13" s="6"/>
    </row>
    <row r="14" spans="1:31" s="7" customFormat="1" ht="24" x14ac:dyDescent="0.4">
      <c r="A14" s="15" t="s">
        <v>22</v>
      </c>
      <c r="B14" s="12" t="s">
        <v>127</v>
      </c>
      <c r="C14" s="44">
        <v>1</v>
      </c>
      <c r="D14" s="16" t="s">
        <v>5</v>
      </c>
      <c r="E14" s="57"/>
      <c r="F14" s="57"/>
      <c r="G14" s="41">
        <f t="shared" si="0"/>
        <v>0</v>
      </c>
      <c r="H14" s="6"/>
      <c r="I14" s="6"/>
      <c r="J14" s="6"/>
      <c r="K14" s="6"/>
      <c r="L14" s="6"/>
      <c r="M14" s="6"/>
      <c r="N14" s="6"/>
      <c r="O14" s="6"/>
      <c r="P14" s="6"/>
      <c r="Q14" s="6"/>
      <c r="R14" s="6"/>
      <c r="S14" s="6"/>
      <c r="T14" s="6"/>
      <c r="U14" s="6"/>
      <c r="V14" s="6"/>
      <c r="W14" s="6"/>
      <c r="X14" s="6"/>
      <c r="Y14" s="6"/>
      <c r="Z14" s="6"/>
      <c r="AA14" s="6"/>
      <c r="AB14" s="6"/>
      <c r="AC14" s="6"/>
      <c r="AD14" s="6"/>
      <c r="AE14" s="6"/>
    </row>
    <row r="15" spans="1:31" s="7" customFormat="1" ht="39.950000000000003" customHeight="1" x14ac:dyDescent="0.4">
      <c r="A15" s="15" t="s">
        <v>7</v>
      </c>
      <c r="B15" s="12" t="s">
        <v>175</v>
      </c>
      <c r="C15" s="44">
        <v>1</v>
      </c>
      <c r="D15" s="16" t="s">
        <v>5</v>
      </c>
      <c r="E15" s="57"/>
      <c r="F15" s="57"/>
      <c r="G15" s="41">
        <f t="shared" si="0"/>
        <v>0</v>
      </c>
      <c r="H15" s="6"/>
      <c r="I15" s="6"/>
      <c r="J15" s="6"/>
      <c r="K15" s="6"/>
      <c r="L15" s="6"/>
      <c r="M15" s="6"/>
      <c r="N15" s="6"/>
      <c r="O15" s="6"/>
      <c r="P15" s="6"/>
      <c r="Q15" s="6"/>
      <c r="R15" s="6"/>
      <c r="S15" s="6"/>
      <c r="T15" s="6"/>
      <c r="U15" s="6"/>
      <c r="V15" s="6"/>
      <c r="W15" s="6"/>
      <c r="X15" s="6"/>
      <c r="Y15" s="6"/>
      <c r="Z15" s="6"/>
      <c r="AA15" s="6"/>
      <c r="AB15" s="6"/>
      <c r="AC15" s="6"/>
      <c r="AD15" s="6"/>
      <c r="AE15" s="6"/>
    </row>
    <row r="16" spans="1:31" s="7" customFormat="1" ht="24" x14ac:dyDescent="0.4">
      <c r="A16" s="15" t="s">
        <v>8</v>
      </c>
      <c r="B16" s="12" t="s">
        <v>79</v>
      </c>
      <c r="C16" s="44">
        <v>25</v>
      </c>
      <c r="D16" s="16" t="s">
        <v>5</v>
      </c>
      <c r="E16" s="57"/>
      <c r="F16" s="57"/>
      <c r="G16" s="41">
        <f t="shared" si="0"/>
        <v>0</v>
      </c>
      <c r="H16" s="6"/>
      <c r="I16" s="6"/>
      <c r="J16" s="6"/>
      <c r="K16" s="6"/>
      <c r="L16" s="6"/>
      <c r="M16" s="6"/>
      <c r="N16" s="6"/>
      <c r="O16" s="6"/>
      <c r="P16" s="6"/>
      <c r="Q16" s="6"/>
      <c r="R16" s="6"/>
      <c r="S16" s="6"/>
      <c r="T16" s="6"/>
      <c r="U16" s="6"/>
      <c r="V16" s="6"/>
      <c r="W16" s="6"/>
      <c r="X16" s="6"/>
      <c r="Y16" s="6"/>
      <c r="Z16" s="6"/>
      <c r="AA16" s="6"/>
      <c r="AB16" s="6"/>
      <c r="AC16" s="6"/>
      <c r="AD16" s="6"/>
      <c r="AE16" s="6"/>
    </row>
    <row r="17" spans="1:31" s="7" customFormat="1" ht="24" x14ac:dyDescent="0.4">
      <c r="A17" s="15" t="s">
        <v>105</v>
      </c>
      <c r="B17" s="55" t="s">
        <v>108</v>
      </c>
      <c r="C17" s="44">
        <v>3</v>
      </c>
      <c r="D17" s="16" t="s">
        <v>5</v>
      </c>
      <c r="E17" s="57"/>
      <c r="F17" s="57"/>
      <c r="G17" s="41">
        <f t="shared" si="0"/>
        <v>0</v>
      </c>
      <c r="H17" s="6"/>
      <c r="I17" s="6"/>
      <c r="J17" s="6"/>
      <c r="K17" s="6"/>
      <c r="L17" s="6"/>
      <c r="M17" s="6"/>
      <c r="N17" s="6"/>
      <c r="O17" s="6"/>
      <c r="P17" s="6"/>
      <c r="Q17" s="6"/>
      <c r="R17" s="6"/>
      <c r="S17" s="6"/>
      <c r="T17" s="6"/>
      <c r="U17" s="6"/>
      <c r="V17" s="6"/>
      <c r="W17" s="6"/>
      <c r="X17" s="6"/>
      <c r="Y17" s="6"/>
      <c r="Z17" s="6"/>
      <c r="AA17" s="6"/>
      <c r="AB17" s="6"/>
      <c r="AC17" s="6"/>
      <c r="AD17" s="6"/>
      <c r="AE17" s="6"/>
    </row>
    <row r="18" spans="1:31" s="7" customFormat="1" ht="24" x14ac:dyDescent="0.4">
      <c r="A18" s="15" t="s">
        <v>106</v>
      </c>
      <c r="B18" s="55" t="s">
        <v>128</v>
      </c>
      <c r="C18" s="44">
        <v>1</v>
      </c>
      <c r="D18" s="16" t="s">
        <v>5</v>
      </c>
      <c r="E18" s="57"/>
      <c r="F18" s="57"/>
      <c r="G18" s="41">
        <f t="shared" si="0"/>
        <v>0</v>
      </c>
      <c r="H18" s="6"/>
      <c r="I18" s="6"/>
      <c r="J18" s="6"/>
      <c r="K18" s="6"/>
      <c r="L18" s="6"/>
      <c r="M18" s="6"/>
      <c r="N18" s="6"/>
      <c r="O18" s="6"/>
      <c r="P18" s="6"/>
      <c r="Q18" s="6"/>
      <c r="R18" s="6"/>
      <c r="S18" s="6"/>
      <c r="T18" s="6"/>
      <c r="U18" s="6"/>
      <c r="V18" s="6"/>
      <c r="W18" s="6"/>
      <c r="X18" s="6"/>
      <c r="Y18" s="6"/>
      <c r="Z18" s="6"/>
      <c r="AA18" s="6"/>
      <c r="AB18" s="6"/>
      <c r="AC18" s="6"/>
      <c r="AD18" s="6"/>
      <c r="AE18" s="6"/>
    </row>
    <row r="19" spans="1:31" s="7" customFormat="1" ht="36" x14ac:dyDescent="0.4">
      <c r="A19" s="15" t="s">
        <v>107</v>
      </c>
      <c r="B19" s="55" t="s">
        <v>142</v>
      </c>
      <c r="C19" s="44">
        <v>2</v>
      </c>
      <c r="D19" s="16" t="s">
        <v>5</v>
      </c>
      <c r="E19" s="57"/>
      <c r="F19" s="57"/>
      <c r="G19" s="41">
        <f t="shared" si="0"/>
        <v>0</v>
      </c>
      <c r="H19" s="6"/>
      <c r="I19" s="6"/>
      <c r="J19" s="6"/>
      <c r="K19" s="6"/>
      <c r="L19" s="6"/>
      <c r="M19" s="6"/>
      <c r="N19" s="6"/>
      <c r="O19" s="6"/>
      <c r="P19" s="6"/>
      <c r="Q19" s="6"/>
      <c r="R19" s="6"/>
      <c r="S19" s="6"/>
      <c r="T19" s="6"/>
      <c r="U19" s="6"/>
      <c r="V19" s="6"/>
      <c r="W19" s="6"/>
      <c r="X19" s="6"/>
      <c r="Y19" s="6"/>
      <c r="Z19" s="6"/>
      <c r="AA19" s="6"/>
      <c r="AB19" s="6"/>
      <c r="AC19" s="6"/>
      <c r="AD19" s="6"/>
      <c r="AE19" s="6"/>
    </row>
    <row r="20" spans="1:31" s="7" customFormat="1" ht="13.15" x14ac:dyDescent="0.4">
      <c r="A20" s="15" t="s">
        <v>109</v>
      </c>
      <c r="B20" s="12" t="s">
        <v>15</v>
      </c>
      <c r="C20" s="44">
        <v>1</v>
      </c>
      <c r="D20" s="16" t="s">
        <v>5</v>
      </c>
      <c r="E20" s="57"/>
      <c r="F20" s="57"/>
      <c r="G20" s="41">
        <f t="shared" si="0"/>
        <v>0</v>
      </c>
      <c r="H20" s="6"/>
      <c r="I20" s="6"/>
      <c r="J20" s="6"/>
      <c r="K20" s="6"/>
      <c r="L20" s="6"/>
      <c r="M20" s="6"/>
      <c r="N20" s="6"/>
      <c r="O20" s="6"/>
      <c r="P20" s="6"/>
      <c r="Q20" s="6"/>
      <c r="R20" s="6"/>
      <c r="S20" s="6"/>
      <c r="T20" s="6"/>
      <c r="U20" s="6"/>
      <c r="V20" s="6"/>
      <c r="W20" s="6"/>
      <c r="X20" s="6"/>
      <c r="Y20" s="6"/>
      <c r="Z20" s="6"/>
      <c r="AA20" s="6"/>
      <c r="AB20" s="6"/>
      <c r="AC20" s="6"/>
      <c r="AD20" s="6"/>
      <c r="AE20" s="6"/>
    </row>
    <row r="21" spans="1:31" s="7" customFormat="1" ht="19.7" customHeight="1" x14ac:dyDescent="1">
      <c r="A21" s="9"/>
      <c r="B21" s="6"/>
      <c r="C21" s="6"/>
      <c r="D21" s="6"/>
      <c r="E21" s="6"/>
      <c r="F21" s="6"/>
      <c r="G21" s="6"/>
      <c r="H21" s="46"/>
      <c r="I21" s="6"/>
      <c r="J21" s="6"/>
      <c r="K21" s="6"/>
      <c r="L21" s="6"/>
      <c r="M21" s="6"/>
      <c r="N21" s="6"/>
      <c r="O21" s="6"/>
      <c r="P21" s="6"/>
      <c r="Q21" s="6"/>
      <c r="R21" s="6"/>
      <c r="S21" s="6"/>
      <c r="T21" s="6"/>
      <c r="U21" s="6"/>
      <c r="V21" s="6"/>
      <c r="W21" s="6"/>
      <c r="X21" s="6"/>
      <c r="Y21" s="6"/>
      <c r="Z21" s="6"/>
      <c r="AA21" s="6"/>
      <c r="AB21" s="6"/>
      <c r="AC21" s="6"/>
      <c r="AD21" s="6"/>
      <c r="AE21" s="6"/>
    </row>
    <row r="22" spans="1:31" s="7" customFormat="1" ht="13.15" x14ac:dyDescent="0.4">
      <c r="A22" s="9" t="s">
        <v>16</v>
      </c>
      <c r="B22" s="6" t="s">
        <v>17</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row>
    <row r="23" spans="1:31" s="20" customFormat="1" ht="12" x14ac:dyDescent="0.4">
      <c r="A23" s="15"/>
      <c r="B23" s="11" t="s">
        <v>80</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row>
    <row r="24" spans="1:31" s="7" customFormat="1" ht="13.15" x14ac:dyDescent="0.4">
      <c r="A24" s="15" t="s">
        <v>9</v>
      </c>
      <c r="B24" s="11" t="s">
        <v>18</v>
      </c>
      <c r="C24" s="45">
        <v>2</v>
      </c>
      <c r="D24" s="16" t="s">
        <v>5</v>
      </c>
      <c r="E24" s="57"/>
      <c r="F24" s="57"/>
      <c r="G24" s="41">
        <f>C24*E24</f>
        <v>0</v>
      </c>
      <c r="H24" s="6"/>
      <c r="I24" s="6"/>
      <c r="J24" s="6"/>
      <c r="K24" s="6"/>
      <c r="L24" s="6"/>
      <c r="M24" s="6"/>
      <c r="N24" s="6"/>
      <c r="O24" s="6"/>
      <c r="P24" s="6"/>
      <c r="Q24" s="6"/>
      <c r="R24" s="6"/>
      <c r="S24" s="6"/>
      <c r="T24" s="6"/>
      <c r="U24" s="6"/>
      <c r="V24" s="6"/>
      <c r="W24" s="6"/>
      <c r="X24" s="6"/>
      <c r="Y24" s="6"/>
      <c r="Z24" s="6"/>
      <c r="AA24" s="6"/>
      <c r="AB24" s="6"/>
      <c r="AC24" s="6"/>
      <c r="AD24" s="6"/>
      <c r="AE24" s="6"/>
    </row>
    <row r="25" spans="1:31" s="7" customFormat="1" ht="13.15" x14ac:dyDescent="0.4">
      <c r="A25" s="15" t="s">
        <v>10</v>
      </c>
      <c r="B25" s="11" t="s">
        <v>19</v>
      </c>
      <c r="C25" s="45">
        <v>2</v>
      </c>
      <c r="D25" s="16" t="s">
        <v>5</v>
      </c>
      <c r="E25" s="57"/>
      <c r="F25" s="57"/>
      <c r="G25" s="41">
        <f>C25*E25</f>
        <v>0</v>
      </c>
      <c r="H25" s="6"/>
      <c r="I25" s="6"/>
      <c r="J25" s="6"/>
      <c r="K25" s="6"/>
      <c r="L25" s="6"/>
      <c r="M25" s="6"/>
      <c r="N25" s="6"/>
      <c r="O25" s="6"/>
      <c r="P25" s="6"/>
      <c r="Q25" s="6"/>
      <c r="R25" s="6"/>
      <c r="S25" s="6"/>
      <c r="T25" s="6"/>
      <c r="U25" s="6"/>
      <c r="V25" s="6"/>
      <c r="W25" s="6"/>
      <c r="X25" s="6"/>
      <c r="Y25" s="6"/>
      <c r="Z25" s="6"/>
      <c r="AA25" s="6"/>
      <c r="AB25" s="6"/>
      <c r="AC25" s="6"/>
      <c r="AD25" s="6"/>
      <c r="AE25" s="6"/>
    </row>
    <row r="26" spans="1:31" s="7" customFormat="1" ht="13.15" x14ac:dyDescent="0.4">
      <c r="A26" s="15" t="s">
        <v>11</v>
      </c>
      <c r="B26" s="11" t="s">
        <v>20</v>
      </c>
      <c r="C26" s="45">
        <v>2</v>
      </c>
      <c r="D26" s="16" t="s">
        <v>5</v>
      </c>
      <c r="E26" s="57"/>
      <c r="F26" s="57"/>
      <c r="G26" s="41">
        <f>C26*E26</f>
        <v>0</v>
      </c>
      <c r="H26" s="6"/>
      <c r="I26" s="6"/>
      <c r="J26" s="6"/>
      <c r="K26" s="6"/>
      <c r="L26" s="6"/>
      <c r="M26" s="6"/>
      <c r="N26" s="6"/>
      <c r="O26" s="6"/>
      <c r="P26" s="6"/>
      <c r="Q26" s="6"/>
      <c r="R26" s="6"/>
      <c r="S26" s="6"/>
      <c r="T26" s="6"/>
      <c r="U26" s="6"/>
      <c r="V26" s="6"/>
      <c r="W26" s="6"/>
      <c r="X26" s="6"/>
      <c r="Y26" s="6"/>
      <c r="Z26" s="6"/>
      <c r="AA26" s="6"/>
      <c r="AB26" s="6"/>
      <c r="AC26" s="6"/>
      <c r="AD26" s="6"/>
      <c r="AE26" s="6"/>
    </row>
    <row r="27" spans="1:31" s="7" customFormat="1" ht="13.15" x14ac:dyDescent="0.4">
      <c r="A27" s="15" t="s">
        <v>12</v>
      </c>
      <c r="B27" s="12" t="s">
        <v>169</v>
      </c>
      <c r="C27" s="45">
        <v>1</v>
      </c>
      <c r="D27" s="16" t="s">
        <v>5</v>
      </c>
      <c r="E27" s="57"/>
      <c r="F27" s="57"/>
      <c r="G27" s="41">
        <f>C27*E27</f>
        <v>0</v>
      </c>
      <c r="H27" s="6"/>
      <c r="I27" s="6"/>
      <c r="J27" s="6"/>
      <c r="K27" s="6"/>
      <c r="L27" s="6"/>
      <c r="M27" s="6"/>
      <c r="N27" s="6"/>
      <c r="O27" s="6"/>
      <c r="P27" s="6"/>
      <c r="Q27" s="6"/>
      <c r="R27" s="6"/>
      <c r="S27" s="6"/>
      <c r="T27" s="6"/>
      <c r="U27" s="6"/>
      <c r="V27" s="6"/>
      <c r="W27" s="6"/>
      <c r="X27" s="6"/>
      <c r="Y27" s="6"/>
      <c r="Z27" s="6"/>
      <c r="AA27" s="6"/>
      <c r="AB27" s="6"/>
      <c r="AC27" s="6"/>
      <c r="AD27" s="6"/>
      <c r="AE27" s="6"/>
    </row>
    <row r="28" spans="1:31" s="7" customFormat="1" ht="13.15" x14ac:dyDescent="0.4">
      <c r="A28" s="15" t="s">
        <v>163</v>
      </c>
      <c r="B28" s="12" t="s">
        <v>170</v>
      </c>
      <c r="C28" s="45">
        <v>1</v>
      </c>
      <c r="D28" s="16" t="s">
        <v>5</v>
      </c>
      <c r="E28" s="57"/>
      <c r="F28" s="57"/>
      <c r="G28" s="41">
        <f>C28*E28</f>
        <v>0</v>
      </c>
      <c r="H28" s="6"/>
      <c r="I28" s="6"/>
      <c r="J28" s="6"/>
      <c r="K28" s="6"/>
      <c r="L28" s="6"/>
      <c r="M28" s="6"/>
      <c r="N28" s="6"/>
      <c r="O28" s="6"/>
      <c r="P28" s="6"/>
      <c r="Q28" s="6"/>
      <c r="R28" s="6"/>
      <c r="S28" s="6"/>
      <c r="T28" s="6"/>
      <c r="U28" s="6"/>
      <c r="V28" s="6"/>
      <c r="W28" s="6"/>
      <c r="X28" s="6"/>
      <c r="Y28" s="6"/>
      <c r="Z28" s="6"/>
      <c r="AA28" s="6"/>
      <c r="AB28" s="6"/>
      <c r="AC28" s="6"/>
      <c r="AD28" s="6"/>
      <c r="AE28" s="6"/>
    </row>
    <row r="29" spans="1:31" s="7" customFormat="1" ht="13.15" x14ac:dyDescent="0.4">
      <c r="A29" s="15"/>
      <c r="B29" s="11"/>
      <c r="C29" s="6"/>
      <c r="D29" s="16"/>
      <c r="E29" s="58"/>
      <c r="F29" s="58"/>
      <c r="G29" s="16"/>
      <c r="H29" s="6"/>
      <c r="I29" s="6"/>
      <c r="J29" s="6"/>
      <c r="K29" s="6"/>
      <c r="L29" s="6"/>
      <c r="M29" s="6"/>
      <c r="N29" s="6"/>
      <c r="O29" s="6"/>
      <c r="P29" s="6"/>
      <c r="Q29" s="6"/>
      <c r="R29" s="6"/>
      <c r="S29" s="6"/>
      <c r="T29" s="6"/>
      <c r="U29" s="6"/>
      <c r="V29" s="6"/>
      <c r="W29" s="6"/>
      <c r="X29" s="6"/>
      <c r="Y29" s="6"/>
      <c r="Z29" s="6"/>
      <c r="AA29" s="6"/>
      <c r="AB29" s="6"/>
      <c r="AC29" s="6"/>
      <c r="AD29" s="6"/>
      <c r="AE29" s="6"/>
    </row>
    <row r="30" spans="1:31" s="7" customFormat="1" x14ac:dyDescent="0.45">
      <c r="A30" s="9" t="s">
        <v>3</v>
      </c>
      <c r="B30" s="13" t="s">
        <v>21</v>
      </c>
      <c r="C30" s="6"/>
      <c r="D30" s="16"/>
      <c r="E30" s="58"/>
      <c r="F30" s="58"/>
      <c r="G30" s="41"/>
      <c r="H30" s="6"/>
      <c r="I30" s="6"/>
      <c r="J30" s="6"/>
      <c r="K30" s="6"/>
      <c r="L30" s="6"/>
      <c r="M30" s="6"/>
      <c r="N30" s="6"/>
      <c r="O30" s="6"/>
      <c r="P30" s="6"/>
      <c r="Q30" s="6"/>
      <c r="R30" s="6"/>
      <c r="S30" s="6"/>
      <c r="T30" s="6"/>
      <c r="U30" s="6"/>
      <c r="V30" s="6"/>
      <c r="W30" s="6"/>
      <c r="X30" s="6"/>
      <c r="Y30" s="6"/>
      <c r="Z30" s="6"/>
      <c r="AA30" s="6"/>
      <c r="AB30" s="6"/>
      <c r="AC30" s="6"/>
      <c r="AD30" s="6"/>
      <c r="AE30" s="6"/>
    </row>
    <row r="31" spans="1:31" s="7" customFormat="1" ht="13.15" x14ac:dyDescent="0.4">
      <c r="A31" s="15" t="s">
        <v>23</v>
      </c>
      <c r="B31" s="11" t="s">
        <v>81</v>
      </c>
      <c r="C31" s="45">
        <v>5</v>
      </c>
      <c r="D31" s="16" t="s">
        <v>5</v>
      </c>
      <c r="E31" s="57"/>
      <c r="F31" s="57"/>
      <c r="G31" s="41">
        <f>C31*E31</f>
        <v>0</v>
      </c>
      <c r="H31" s="6"/>
      <c r="I31" s="6"/>
      <c r="J31" s="6"/>
      <c r="K31" s="6"/>
      <c r="L31" s="6"/>
      <c r="M31" s="6"/>
      <c r="N31" s="6"/>
      <c r="O31" s="6"/>
      <c r="P31" s="6"/>
      <c r="Q31" s="6"/>
      <c r="R31" s="6"/>
      <c r="S31" s="6"/>
      <c r="T31" s="6"/>
      <c r="U31" s="6"/>
      <c r="V31" s="6"/>
      <c r="W31" s="6"/>
      <c r="X31" s="6"/>
      <c r="Y31" s="6"/>
      <c r="Z31" s="6"/>
      <c r="AA31" s="6"/>
      <c r="AB31" s="6"/>
      <c r="AC31" s="6"/>
      <c r="AD31" s="6"/>
      <c r="AE31" s="6"/>
    </row>
    <row r="32" spans="1:31" s="7" customFormat="1" ht="13.15" x14ac:dyDescent="0.4">
      <c r="A32" s="15" t="s">
        <v>24</v>
      </c>
      <c r="B32" s="11" t="s">
        <v>25</v>
      </c>
      <c r="C32" s="45">
        <v>5</v>
      </c>
      <c r="D32" s="16" t="s">
        <v>5</v>
      </c>
      <c r="E32" s="57"/>
      <c r="F32" s="57"/>
      <c r="G32" s="41">
        <f>C32*E32</f>
        <v>0</v>
      </c>
      <c r="H32" s="6"/>
      <c r="I32" s="6"/>
      <c r="J32" s="6"/>
      <c r="K32" s="6"/>
      <c r="L32" s="6"/>
      <c r="M32" s="6"/>
      <c r="N32" s="6"/>
      <c r="O32" s="6"/>
      <c r="P32" s="6"/>
      <c r="Q32" s="6"/>
      <c r="R32" s="6"/>
      <c r="S32" s="6"/>
      <c r="T32" s="6"/>
      <c r="U32" s="6"/>
      <c r="V32" s="6"/>
      <c r="W32" s="6"/>
      <c r="X32" s="6"/>
      <c r="Y32" s="6"/>
      <c r="Z32" s="6"/>
      <c r="AA32" s="6"/>
      <c r="AB32" s="6"/>
      <c r="AC32" s="6"/>
      <c r="AD32" s="6"/>
      <c r="AE32" s="6"/>
    </row>
    <row r="33" spans="1:31" s="7" customFormat="1" ht="13.15" x14ac:dyDescent="0.4">
      <c r="A33" s="15" t="s">
        <v>26</v>
      </c>
      <c r="B33" s="11" t="s">
        <v>27</v>
      </c>
      <c r="C33" s="45">
        <v>15</v>
      </c>
      <c r="D33" s="16" t="s">
        <v>5</v>
      </c>
      <c r="E33" s="57"/>
      <c r="F33" s="57"/>
      <c r="G33" s="41">
        <f>C33*E33</f>
        <v>0</v>
      </c>
      <c r="H33" s="6"/>
      <c r="I33" s="6"/>
      <c r="J33" s="6"/>
      <c r="K33" s="6"/>
      <c r="L33" s="6"/>
      <c r="M33" s="6"/>
      <c r="N33" s="6"/>
      <c r="O33" s="6"/>
      <c r="P33" s="6"/>
      <c r="Q33" s="6"/>
      <c r="R33" s="6"/>
      <c r="S33" s="6"/>
      <c r="T33" s="6"/>
      <c r="U33" s="6"/>
      <c r="V33" s="6"/>
      <c r="W33" s="6"/>
      <c r="X33" s="6"/>
      <c r="Y33" s="6"/>
      <c r="Z33" s="6"/>
      <c r="AA33" s="6"/>
      <c r="AB33" s="6"/>
      <c r="AC33" s="6"/>
      <c r="AD33" s="6"/>
      <c r="AE33" s="6"/>
    </row>
    <row r="34" spans="1:31" s="7" customFormat="1" ht="13.15" x14ac:dyDescent="0.4">
      <c r="A34" s="15" t="s">
        <v>28</v>
      </c>
      <c r="B34" s="11" t="s">
        <v>168</v>
      </c>
      <c r="C34" s="45">
        <v>1</v>
      </c>
      <c r="D34" s="16" t="s">
        <v>5</v>
      </c>
      <c r="E34" s="57"/>
      <c r="F34" s="57"/>
      <c r="G34" s="41">
        <f>C34*E34</f>
        <v>0</v>
      </c>
      <c r="H34" s="6"/>
      <c r="I34" s="6"/>
      <c r="J34" s="6"/>
      <c r="K34" s="6"/>
      <c r="L34" s="6"/>
      <c r="M34" s="6"/>
      <c r="N34" s="6"/>
      <c r="O34" s="6"/>
      <c r="P34" s="6"/>
      <c r="Q34" s="6"/>
      <c r="R34" s="6"/>
      <c r="S34" s="6"/>
      <c r="T34" s="6"/>
      <c r="U34" s="6"/>
      <c r="V34" s="6"/>
      <c r="W34" s="6"/>
      <c r="X34" s="6"/>
      <c r="Y34" s="6"/>
      <c r="Z34" s="6"/>
      <c r="AA34" s="6"/>
      <c r="AB34" s="6"/>
      <c r="AC34" s="6"/>
      <c r="AD34" s="6"/>
      <c r="AE34" s="6"/>
    </row>
    <row r="35" spans="1:31" s="7" customFormat="1" ht="13.15" x14ac:dyDescent="0.4">
      <c r="A35" s="15" t="s">
        <v>166</v>
      </c>
      <c r="B35" s="11" t="s">
        <v>167</v>
      </c>
      <c r="C35" s="45">
        <v>1</v>
      </c>
      <c r="D35" s="16" t="s">
        <v>5</v>
      </c>
      <c r="E35" s="57"/>
      <c r="F35" s="57"/>
      <c r="G35" s="41">
        <f>C35*E35</f>
        <v>0</v>
      </c>
      <c r="H35" s="6"/>
      <c r="I35" s="6"/>
      <c r="J35" s="6"/>
      <c r="K35" s="6"/>
      <c r="L35" s="6"/>
      <c r="M35" s="6"/>
      <c r="N35" s="6"/>
      <c r="O35" s="6"/>
      <c r="P35" s="6"/>
      <c r="Q35" s="6"/>
      <c r="R35" s="6"/>
      <c r="S35" s="6"/>
      <c r="T35" s="6"/>
      <c r="U35" s="6"/>
      <c r="V35" s="6"/>
      <c r="W35" s="6"/>
      <c r="X35" s="6"/>
      <c r="Y35" s="6"/>
      <c r="Z35" s="6"/>
      <c r="AA35" s="6"/>
      <c r="AB35" s="6"/>
      <c r="AC35" s="6"/>
      <c r="AD35" s="6"/>
      <c r="AE35" s="6"/>
    </row>
    <row r="36" spans="1:31" s="7" customFormat="1" ht="13.15" x14ac:dyDescent="0.4">
      <c r="A36" s="15"/>
      <c r="C36" s="6"/>
      <c r="D36" s="16"/>
      <c r="E36" s="58"/>
      <c r="F36" s="58"/>
      <c r="G36" s="16"/>
      <c r="H36" s="6"/>
      <c r="I36" s="6"/>
      <c r="J36" s="6"/>
      <c r="K36" s="6"/>
      <c r="L36" s="6"/>
      <c r="M36" s="6"/>
      <c r="N36" s="6"/>
      <c r="O36" s="6"/>
      <c r="P36" s="6"/>
      <c r="Q36" s="6"/>
      <c r="R36" s="6"/>
      <c r="S36" s="6"/>
      <c r="T36" s="6"/>
      <c r="U36" s="6"/>
      <c r="V36" s="6"/>
      <c r="W36" s="6"/>
      <c r="X36" s="6"/>
      <c r="Y36" s="6"/>
      <c r="Z36" s="6"/>
      <c r="AA36" s="6"/>
      <c r="AB36" s="6"/>
      <c r="AC36" s="6"/>
      <c r="AD36" s="6"/>
      <c r="AE36" s="6"/>
    </row>
    <row r="37" spans="1:31" s="22" customFormat="1" x14ac:dyDescent="0.45">
      <c r="A37" s="21" t="s">
        <v>29</v>
      </c>
      <c r="B37" s="22" t="s">
        <v>30</v>
      </c>
      <c r="C37" s="13"/>
      <c r="D37" s="16"/>
      <c r="E37" s="58"/>
      <c r="F37" s="58"/>
      <c r="G37" s="16"/>
      <c r="H37" s="13"/>
      <c r="I37" s="13"/>
      <c r="J37" s="13"/>
      <c r="K37" s="13"/>
      <c r="L37" s="13"/>
      <c r="M37" s="13"/>
      <c r="N37" s="13"/>
      <c r="O37" s="13"/>
      <c r="P37" s="13"/>
      <c r="Q37" s="13"/>
      <c r="R37" s="13"/>
      <c r="S37" s="13"/>
      <c r="T37" s="13"/>
      <c r="U37" s="13"/>
      <c r="V37" s="13"/>
      <c r="W37" s="13"/>
      <c r="X37" s="13"/>
      <c r="Y37" s="13"/>
      <c r="Z37" s="13"/>
      <c r="AA37" s="13"/>
      <c r="AB37" s="13"/>
      <c r="AC37" s="13"/>
      <c r="AD37" s="13"/>
      <c r="AE37" s="13"/>
    </row>
    <row r="38" spans="1:31" s="7" customFormat="1" ht="24" x14ac:dyDescent="0.4">
      <c r="A38" s="15" t="s">
        <v>31</v>
      </c>
      <c r="B38" s="12" t="s">
        <v>32</v>
      </c>
      <c r="C38" s="45">
        <v>13</v>
      </c>
      <c r="D38" s="16" t="s">
        <v>5</v>
      </c>
      <c r="E38" s="57"/>
      <c r="F38" s="57"/>
      <c r="G38" s="41">
        <f>C38*E38</f>
        <v>0</v>
      </c>
      <c r="H38" s="6"/>
      <c r="I38" s="6"/>
      <c r="J38" s="6"/>
      <c r="K38" s="6"/>
      <c r="L38" s="6"/>
      <c r="M38" s="6"/>
      <c r="N38" s="6"/>
      <c r="O38" s="6"/>
      <c r="P38" s="6"/>
      <c r="Q38" s="6"/>
      <c r="R38" s="6"/>
      <c r="S38" s="6"/>
      <c r="T38" s="6"/>
      <c r="U38" s="6"/>
      <c r="V38" s="6"/>
      <c r="W38" s="6"/>
      <c r="X38" s="6"/>
      <c r="Y38" s="6"/>
      <c r="Z38" s="6"/>
      <c r="AA38" s="6"/>
      <c r="AB38" s="6"/>
      <c r="AC38" s="6"/>
      <c r="AD38" s="6"/>
      <c r="AE38" s="6"/>
    </row>
    <row r="39" spans="1:31" s="7" customFormat="1" ht="24" x14ac:dyDescent="0.4">
      <c r="A39" s="15" t="s">
        <v>34</v>
      </c>
      <c r="B39" s="12" t="s">
        <v>33</v>
      </c>
      <c r="C39" s="45">
        <v>17</v>
      </c>
      <c r="D39" s="16" t="s">
        <v>5</v>
      </c>
      <c r="E39" s="57"/>
      <c r="F39" s="57"/>
      <c r="G39" s="41">
        <f>C39*E39</f>
        <v>0</v>
      </c>
      <c r="H39" s="6"/>
      <c r="I39" s="6"/>
      <c r="J39" s="6"/>
      <c r="K39" s="6"/>
      <c r="L39" s="6"/>
      <c r="M39" s="6"/>
      <c r="N39" s="6"/>
      <c r="O39" s="6"/>
      <c r="P39" s="6"/>
      <c r="Q39" s="6"/>
      <c r="R39" s="6"/>
      <c r="S39" s="6"/>
      <c r="T39" s="6"/>
      <c r="U39" s="6"/>
      <c r="V39" s="6"/>
      <c r="W39" s="6"/>
      <c r="X39" s="6"/>
      <c r="Y39" s="6"/>
      <c r="Z39" s="6"/>
      <c r="AA39" s="6"/>
      <c r="AB39" s="6"/>
      <c r="AC39" s="6"/>
      <c r="AD39" s="6"/>
      <c r="AE39" s="6"/>
    </row>
    <row r="40" spans="1:31" s="7" customFormat="1" ht="13.15" x14ac:dyDescent="0.4">
      <c r="A40" s="1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1:31" s="22" customFormat="1" x14ac:dyDescent="0.45">
      <c r="A41" s="21" t="s">
        <v>35</v>
      </c>
      <c r="B41" s="22" t="s">
        <v>54</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row>
    <row r="42" spans="1:31" s="7" customFormat="1" ht="25.5" x14ac:dyDescent="0.4">
      <c r="A42" s="15" t="s">
        <v>39</v>
      </c>
      <c r="B42" s="23" t="s">
        <v>36</v>
      </c>
      <c r="C42" s="45">
        <v>4</v>
      </c>
      <c r="D42" s="16" t="s">
        <v>52</v>
      </c>
      <c r="E42" s="57"/>
      <c r="F42" s="57"/>
      <c r="G42" s="41">
        <f t="shared" ref="G42:G45" si="1">C42*E42</f>
        <v>0</v>
      </c>
      <c r="H42" s="6"/>
      <c r="I42" s="6"/>
      <c r="J42" s="6"/>
      <c r="K42" s="6"/>
      <c r="L42" s="6"/>
      <c r="M42" s="6"/>
      <c r="N42" s="6"/>
      <c r="O42" s="6"/>
      <c r="P42" s="6"/>
      <c r="Q42" s="6"/>
      <c r="R42" s="6"/>
      <c r="S42" s="6"/>
      <c r="T42" s="6"/>
      <c r="U42" s="6"/>
      <c r="V42" s="6"/>
      <c r="W42" s="6"/>
      <c r="X42" s="6"/>
      <c r="Y42" s="6"/>
      <c r="Z42" s="6"/>
      <c r="AA42" s="6"/>
      <c r="AB42" s="6"/>
      <c r="AC42" s="6"/>
      <c r="AD42" s="6"/>
      <c r="AE42" s="6"/>
    </row>
    <row r="43" spans="1:31" s="7" customFormat="1" ht="13.5" x14ac:dyDescent="0.4">
      <c r="A43" s="15" t="s">
        <v>40</v>
      </c>
      <c r="B43" s="11" t="s">
        <v>37</v>
      </c>
      <c r="C43" s="45">
        <v>1</v>
      </c>
      <c r="D43" s="16" t="s">
        <v>52</v>
      </c>
      <c r="E43" s="57"/>
      <c r="F43" s="57"/>
      <c r="G43" s="41">
        <f t="shared" si="1"/>
        <v>0</v>
      </c>
      <c r="H43" s="6"/>
      <c r="I43" s="6"/>
      <c r="J43" s="6"/>
      <c r="K43" s="6"/>
      <c r="L43" s="6"/>
      <c r="M43" s="6"/>
      <c r="N43" s="6"/>
      <c r="O43" s="6"/>
      <c r="P43" s="6"/>
      <c r="Q43" s="6"/>
      <c r="R43" s="6"/>
      <c r="S43" s="6"/>
      <c r="T43" s="6"/>
      <c r="U43" s="6"/>
      <c r="V43" s="6"/>
      <c r="W43" s="6"/>
      <c r="X43" s="6"/>
      <c r="Y43" s="6"/>
      <c r="Z43" s="6"/>
      <c r="AA43" s="6"/>
      <c r="AB43" s="6"/>
      <c r="AC43" s="6"/>
      <c r="AD43" s="6"/>
      <c r="AE43" s="6"/>
    </row>
    <row r="44" spans="1:31" s="7" customFormat="1" ht="13.5" x14ac:dyDescent="0.4">
      <c r="A44" s="15" t="s">
        <v>164</v>
      </c>
      <c r="B44" s="11" t="s">
        <v>38</v>
      </c>
      <c r="C44" s="45">
        <v>1</v>
      </c>
      <c r="D44" s="16" t="s">
        <v>52</v>
      </c>
      <c r="E44" s="57"/>
      <c r="F44" s="57"/>
      <c r="G44" s="41">
        <f t="shared" si="1"/>
        <v>0</v>
      </c>
      <c r="H44" s="6"/>
      <c r="I44" s="6"/>
      <c r="J44" s="6"/>
      <c r="K44" s="6"/>
      <c r="L44" s="6"/>
      <c r="M44" s="6"/>
      <c r="N44" s="6"/>
      <c r="O44" s="6"/>
      <c r="P44" s="6"/>
      <c r="Q44" s="6"/>
      <c r="R44" s="6"/>
      <c r="S44" s="6"/>
      <c r="T44" s="6"/>
      <c r="U44" s="6"/>
      <c r="V44" s="6"/>
      <c r="W44" s="6"/>
      <c r="X44" s="6"/>
      <c r="Y44" s="6"/>
      <c r="Z44" s="6"/>
      <c r="AA44" s="6"/>
      <c r="AB44" s="6"/>
      <c r="AC44" s="6"/>
      <c r="AD44" s="6"/>
      <c r="AE44" s="6"/>
    </row>
    <row r="45" spans="1:31" s="54" customFormat="1" ht="13.5" x14ac:dyDescent="0.4">
      <c r="A45" s="15" t="s">
        <v>165</v>
      </c>
      <c r="B45" s="12" t="s">
        <v>53</v>
      </c>
      <c r="C45" s="52">
        <v>6</v>
      </c>
      <c r="D45" s="51" t="s">
        <v>51</v>
      </c>
      <c r="E45" s="59"/>
      <c r="F45" s="59"/>
      <c r="G45" s="53">
        <f t="shared" si="1"/>
        <v>0</v>
      </c>
      <c r="H45" s="50"/>
      <c r="I45" s="50"/>
      <c r="J45" s="50"/>
      <c r="K45" s="50"/>
      <c r="L45" s="50"/>
      <c r="M45" s="50"/>
      <c r="N45" s="50"/>
      <c r="O45" s="50"/>
      <c r="P45" s="50"/>
      <c r="Q45" s="50"/>
      <c r="R45" s="50"/>
      <c r="S45" s="50"/>
      <c r="T45" s="50"/>
      <c r="U45" s="50"/>
      <c r="V45" s="50"/>
      <c r="W45" s="50"/>
      <c r="X45" s="50"/>
      <c r="Y45" s="50"/>
      <c r="Z45" s="50"/>
      <c r="AA45" s="50"/>
      <c r="AB45" s="50"/>
      <c r="AC45" s="50"/>
      <c r="AD45" s="50"/>
      <c r="AE45" s="50"/>
    </row>
    <row r="46" spans="1:31" s="7" customFormat="1" ht="13.15" x14ac:dyDescent="0.4">
      <c r="A46" s="15"/>
      <c r="B46" s="11"/>
      <c r="C46" s="6"/>
      <c r="D46" s="16"/>
      <c r="E46" s="60"/>
      <c r="F46" s="60"/>
      <c r="G46" s="41"/>
      <c r="H46" s="6"/>
      <c r="I46" s="6"/>
      <c r="J46" s="6"/>
      <c r="K46" s="6"/>
      <c r="L46" s="6"/>
      <c r="M46" s="6"/>
      <c r="N46" s="6"/>
      <c r="O46" s="6"/>
      <c r="P46" s="6"/>
      <c r="Q46" s="6"/>
      <c r="R46" s="6"/>
      <c r="S46" s="6"/>
      <c r="T46" s="6"/>
      <c r="U46" s="6"/>
      <c r="V46" s="6"/>
      <c r="W46" s="6"/>
      <c r="X46" s="6"/>
      <c r="Y46" s="6"/>
      <c r="Z46" s="6"/>
      <c r="AA46" s="6"/>
      <c r="AB46" s="6"/>
      <c r="AC46" s="6"/>
      <c r="AD46" s="6"/>
      <c r="AE46" s="6"/>
    </row>
    <row r="47" spans="1:31" s="22" customFormat="1" x14ac:dyDescent="0.45">
      <c r="A47" s="21" t="s">
        <v>41</v>
      </c>
      <c r="B47" s="22" t="s">
        <v>50</v>
      </c>
      <c r="C47" s="13"/>
      <c r="D47" s="16"/>
      <c r="E47" s="60"/>
      <c r="F47" s="60"/>
      <c r="G47" s="41"/>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31" s="7" customFormat="1" ht="24" x14ac:dyDescent="0.4">
      <c r="A48" s="15" t="s">
        <v>42</v>
      </c>
      <c r="B48" s="23" t="s">
        <v>55</v>
      </c>
      <c r="C48" s="45">
        <v>1</v>
      </c>
      <c r="D48" s="16" t="s">
        <v>5</v>
      </c>
      <c r="E48" s="57"/>
      <c r="F48" s="57"/>
      <c r="G48" s="41">
        <f t="shared" ref="G48:G53" si="2">C48*E48</f>
        <v>0</v>
      </c>
      <c r="H48" s="6"/>
      <c r="I48" s="6"/>
      <c r="J48" s="6"/>
      <c r="K48" s="6"/>
      <c r="L48" s="6"/>
      <c r="M48" s="6"/>
      <c r="N48" s="6"/>
      <c r="O48" s="6"/>
      <c r="P48" s="6"/>
      <c r="Q48" s="6"/>
      <c r="R48" s="6"/>
      <c r="S48" s="6"/>
      <c r="T48" s="6"/>
      <c r="U48" s="6"/>
      <c r="V48" s="6"/>
      <c r="W48" s="6"/>
      <c r="X48" s="6"/>
      <c r="Y48" s="6"/>
      <c r="Z48" s="6"/>
      <c r="AA48" s="6"/>
      <c r="AB48" s="6"/>
      <c r="AC48" s="6"/>
      <c r="AD48" s="6"/>
      <c r="AE48" s="6"/>
    </row>
    <row r="49" spans="1:31" s="7" customFormat="1" ht="24" x14ac:dyDescent="0.4">
      <c r="A49" s="15" t="s">
        <v>43</v>
      </c>
      <c r="B49" s="55" t="s">
        <v>56</v>
      </c>
      <c r="C49" s="45">
        <v>1</v>
      </c>
      <c r="D49" s="16" t="s">
        <v>5</v>
      </c>
      <c r="E49" s="57"/>
      <c r="F49" s="57"/>
      <c r="G49" s="41">
        <f t="shared" si="2"/>
        <v>0</v>
      </c>
      <c r="H49" s="6"/>
      <c r="I49" s="6"/>
      <c r="J49" s="6"/>
      <c r="K49" s="6"/>
      <c r="L49" s="6"/>
      <c r="M49" s="6"/>
      <c r="N49" s="6"/>
      <c r="O49" s="6"/>
      <c r="P49" s="6"/>
      <c r="Q49" s="6"/>
      <c r="R49" s="6"/>
      <c r="S49" s="6"/>
      <c r="T49" s="6"/>
      <c r="U49" s="6"/>
      <c r="V49" s="6"/>
      <c r="W49" s="6"/>
      <c r="X49" s="6"/>
      <c r="Y49" s="6"/>
      <c r="Z49" s="6"/>
      <c r="AA49" s="6"/>
      <c r="AB49" s="6"/>
      <c r="AC49" s="6"/>
      <c r="AD49" s="6"/>
      <c r="AE49" s="6"/>
    </row>
    <row r="50" spans="1:31" s="7" customFormat="1" ht="24" x14ac:dyDescent="0.4">
      <c r="A50" s="15" t="s">
        <v>44</v>
      </c>
      <c r="B50" s="55" t="s">
        <v>116</v>
      </c>
      <c r="C50" s="45">
        <v>3</v>
      </c>
      <c r="D50" s="16" t="s">
        <v>5</v>
      </c>
      <c r="E50" s="57"/>
      <c r="F50" s="57"/>
      <c r="G50" s="41">
        <f t="shared" si="2"/>
        <v>0</v>
      </c>
      <c r="H50" s="6"/>
      <c r="I50" s="6"/>
      <c r="J50" s="6"/>
      <c r="K50" s="6"/>
      <c r="L50" s="6"/>
      <c r="M50" s="6"/>
      <c r="N50" s="6"/>
      <c r="O50" s="6"/>
      <c r="P50" s="6"/>
      <c r="Q50" s="6"/>
      <c r="R50" s="6"/>
      <c r="S50" s="6"/>
      <c r="T50" s="6"/>
      <c r="U50" s="6"/>
      <c r="V50" s="6"/>
      <c r="W50" s="6"/>
      <c r="X50" s="6"/>
      <c r="Y50" s="6"/>
      <c r="Z50" s="6"/>
      <c r="AA50" s="6"/>
      <c r="AB50" s="6"/>
      <c r="AC50" s="6"/>
      <c r="AD50" s="6"/>
      <c r="AE50" s="6"/>
    </row>
    <row r="51" spans="1:31" s="7" customFormat="1" ht="13.15" x14ac:dyDescent="0.4">
      <c r="A51" s="15" t="s">
        <v>45</v>
      </c>
      <c r="B51" s="55" t="s">
        <v>129</v>
      </c>
      <c r="C51" s="45">
        <v>1</v>
      </c>
      <c r="D51" s="16" t="s">
        <v>5</v>
      </c>
      <c r="E51" s="57"/>
      <c r="F51" s="57"/>
      <c r="G51" s="41">
        <f t="shared" si="2"/>
        <v>0</v>
      </c>
      <c r="H51" s="6"/>
      <c r="I51" s="6"/>
      <c r="J51" s="6"/>
      <c r="K51" s="6"/>
      <c r="L51" s="6"/>
      <c r="M51" s="6"/>
      <c r="N51" s="6"/>
      <c r="O51" s="6"/>
      <c r="P51" s="6"/>
      <c r="Q51" s="6"/>
      <c r="R51" s="6"/>
      <c r="S51" s="6"/>
      <c r="T51" s="6"/>
      <c r="U51" s="6"/>
      <c r="V51" s="6"/>
      <c r="W51" s="6"/>
      <c r="X51" s="6"/>
      <c r="Y51" s="6"/>
      <c r="Z51" s="6"/>
      <c r="AA51" s="6"/>
      <c r="AB51" s="6"/>
      <c r="AC51" s="6"/>
      <c r="AD51" s="6"/>
      <c r="AE51" s="6"/>
    </row>
    <row r="52" spans="1:31" s="7" customFormat="1" ht="36" x14ac:dyDescent="0.4">
      <c r="A52" s="15" t="s">
        <v>46</v>
      </c>
      <c r="B52" s="55" t="s">
        <v>178</v>
      </c>
      <c r="C52" s="45">
        <v>1</v>
      </c>
      <c r="D52" s="16" t="s">
        <v>5</v>
      </c>
      <c r="E52" s="57"/>
      <c r="F52" s="57"/>
      <c r="G52" s="41">
        <f t="shared" si="2"/>
        <v>0</v>
      </c>
      <c r="H52" s="6"/>
      <c r="I52" s="6"/>
      <c r="J52" s="6"/>
      <c r="K52" s="6"/>
      <c r="L52" s="6"/>
      <c r="M52" s="6"/>
      <c r="N52" s="6"/>
      <c r="O52" s="6"/>
      <c r="P52" s="6"/>
      <c r="Q52" s="6"/>
      <c r="R52" s="6"/>
      <c r="S52" s="6"/>
      <c r="T52" s="6"/>
      <c r="U52" s="6"/>
      <c r="V52" s="6"/>
      <c r="W52" s="6"/>
      <c r="X52" s="6"/>
      <c r="Y52" s="6"/>
      <c r="Z52" s="6"/>
      <c r="AA52" s="6"/>
      <c r="AB52" s="6"/>
      <c r="AC52" s="6"/>
      <c r="AD52" s="6"/>
      <c r="AE52" s="6"/>
    </row>
    <row r="53" spans="1:31" s="7" customFormat="1" ht="25.5" x14ac:dyDescent="0.4">
      <c r="A53" s="15" t="s">
        <v>47</v>
      </c>
      <c r="B53" s="49" t="s">
        <v>117</v>
      </c>
      <c r="C53" s="45">
        <v>1</v>
      </c>
      <c r="D53" s="16" t="s">
        <v>103</v>
      </c>
      <c r="E53" s="57"/>
      <c r="F53" s="57"/>
      <c r="G53" s="41">
        <f t="shared" si="2"/>
        <v>0</v>
      </c>
      <c r="H53" s="6"/>
      <c r="I53" s="6"/>
      <c r="J53" s="6"/>
      <c r="K53" s="6"/>
      <c r="L53" s="6"/>
      <c r="M53" s="6"/>
      <c r="N53" s="6"/>
      <c r="O53" s="6"/>
      <c r="P53" s="6"/>
      <c r="Q53" s="6"/>
      <c r="R53" s="6"/>
      <c r="S53" s="6"/>
      <c r="T53" s="6"/>
      <c r="U53" s="6"/>
      <c r="V53" s="6"/>
      <c r="W53" s="6"/>
      <c r="X53" s="6"/>
      <c r="Y53" s="6"/>
      <c r="Z53" s="6"/>
      <c r="AA53" s="6"/>
      <c r="AB53" s="6"/>
      <c r="AC53" s="6"/>
      <c r="AD53" s="6"/>
      <c r="AE53" s="6"/>
    </row>
    <row r="54" spans="1:31" s="7" customFormat="1" ht="13.15" x14ac:dyDescent="0.4">
      <c r="A54" s="15"/>
      <c r="B54" s="11"/>
      <c r="C54" s="6"/>
      <c r="D54" s="16"/>
      <c r="E54" s="60"/>
      <c r="F54" s="60"/>
      <c r="G54" s="41"/>
      <c r="H54" s="6"/>
      <c r="I54" s="6"/>
      <c r="J54" s="6"/>
      <c r="K54" s="6"/>
      <c r="L54" s="6"/>
      <c r="M54" s="6"/>
      <c r="N54" s="6"/>
      <c r="O54" s="6"/>
      <c r="P54" s="6"/>
      <c r="Q54" s="6"/>
      <c r="R54" s="6"/>
      <c r="S54" s="6"/>
      <c r="T54" s="6"/>
      <c r="U54" s="6"/>
      <c r="V54" s="6"/>
      <c r="W54" s="6"/>
      <c r="X54" s="6"/>
      <c r="Y54" s="6"/>
      <c r="Z54" s="6"/>
      <c r="AA54" s="6"/>
      <c r="AB54" s="6"/>
      <c r="AC54" s="6"/>
      <c r="AD54" s="6"/>
      <c r="AE54" s="6"/>
    </row>
    <row r="55" spans="1:31" s="22" customFormat="1" x14ac:dyDescent="0.45">
      <c r="A55" s="21" t="s">
        <v>48</v>
      </c>
      <c r="B55" s="22" t="s">
        <v>61</v>
      </c>
      <c r="C55" s="13"/>
      <c r="D55" s="16"/>
      <c r="E55" s="60"/>
      <c r="F55" s="60"/>
      <c r="G55" s="41"/>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1:31" s="22" customFormat="1" ht="24.4" x14ac:dyDescent="0.45">
      <c r="A56" s="15" t="s">
        <v>110</v>
      </c>
      <c r="B56" s="12" t="s">
        <v>62</v>
      </c>
      <c r="C56" s="45">
        <v>3</v>
      </c>
      <c r="D56" s="16" t="s">
        <v>5</v>
      </c>
      <c r="E56" s="57"/>
      <c r="F56" s="57"/>
      <c r="G56" s="41">
        <f>C56*E56</f>
        <v>0</v>
      </c>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1:31" s="22" customFormat="1" ht="24.4" x14ac:dyDescent="0.45">
      <c r="A57" s="15" t="s">
        <v>130</v>
      </c>
      <c r="B57" s="12" t="s">
        <v>63</v>
      </c>
      <c r="C57" s="45">
        <v>3</v>
      </c>
      <c r="D57" s="16" t="s">
        <v>5</v>
      </c>
      <c r="E57" s="57"/>
      <c r="F57" s="57"/>
      <c r="G57" s="41">
        <f>C57*E57</f>
        <v>0</v>
      </c>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1:31" s="22" customFormat="1" ht="24.4" x14ac:dyDescent="0.45">
      <c r="A58" s="15" t="s">
        <v>131</v>
      </c>
      <c r="B58" s="12" t="s">
        <v>64</v>
      </c>
      <c r="C58" s="45">
        <v>2</v>
      </c>
      <c r="D58" s="16" t="s">
        <v>5</v>
      </c>
      <c r="E58" s="57"/>
      <c r="F58" s="57"/>
      <c r="G58" s="41">
        <f>C58*E58</f>
        <v>0</v>
      </c>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1:31" s="22" customFormat="1" x14ac:dyDescent="0.45">
      <c r="A59" s="15" t="s">
        <v>132</v>
      </c>
      <c r="B59" s="12" t="s">
        <v>65</v>
      </c>
      <c r="C59" s="45">
        <v>1</v>
      </c>
      <c r="D59" s="16" t="s">
        <v>5</v>
      </c>
      <c r="E59" s="57"/>
      <c r="F59" s="57"/>
      <c r="G59" s="41">
        <f>C59*E59</f>
        <v>0</v>
      </c>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1:31" s="22" customFormat="1" x14ac:dyDescent="0.45">
      <c r="A60" s="15"/>
      <c r="C60" s="13"/>
      <c r="D60" s="16"/>
      <c r="E60" s="60"/>
      <c r="F60" s="60"/>
      <c r="G60" s="41"/>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1:31" s="7" customFormat="1" x14ac:dyDescent="0.45">
      <c r="A61" s="24" t="s">
        <v>49</v>
      </c>
      <c r="B61" s="13" t="s">
        <v>66</v>
      </c>
      <c r="C61" s="25"/>
      <c r="D61" s="16"/>
      <c r="E61" s="60"/>
      <c r="F61" s="60"/>
      <c r="G61" s="41"/>
      <c r="H61" s="6"/>
      <c r="I61" s="6"/>
      <c r="J61" s="6"/>
      <c r="K61" s="6"/>
      <c r="L61" s="6"/>
      <c r="M61" s="6"/>
      <c r="N61" s="6"/>
      <c r="O61" s="6"/>
      <c r="P61" s="6"/>
      <c r="Q61" s="6"/>
      <c r="R61" s="6"/>
      <c r="S61" s="6"/>
      <c r="T61" s="6"/>
      <c r="U61" s="6"/>
      <c r="V61" s="6"/>
      <c r="W61" s="6"/>
      <c r="X61" s="6"/>
      <c r="Y61" s="6"/>
      <c r="Z61" s="6"/>
      <c r="AA61" s="6"/>
      <c r="AB61" s="6"/>
      <c r="AC61" s="6"/>
      <c r="AD61" s="6"/>
      <c r="AE61" s="6"/>
    </row>
    <row r="62" spans="1:31" s="7" customFormat="1" ht="24" x14ac:dyDescent="0.4">
      <c r="A62" s="15" t="s">
        <v>57</v>
      </c>
      <c r="B62" s="12" t="s">
        <v>135</v>
      </c>
      <c r="C62" s="45">
        <v>10</v>
      </c>
      <c r="D62" s="16" t="s">
        <v>5</v>
      </c>
      <c r="E62" s="57"/>
      <c r="F62" s="57"/>
      <c r="G62" s="41">
        <f>C62*E62</f>
        <v>0</v>
      </c>
      <c r="H62" s="6"/>
      <c r="I62" s="6"/>
      <c r="J62" s="6"/>
      <c r="K62" s="6"/>
      <c r="L62" s="6"/>
      <c r="M62" s="6"/>
      <c r="N62" s="6"/>
      <c r="O62" s="6"/>
      <c r="P62" s="6"/>
      <c r="Q62" s="6"/>
      <c r="R62" s="6"/>
      <c r="S62" s="6"/>
      <c r="T62" s="6"/>
      <c r="U62" s="6"/>
      <c r="V62" s="6"/>
      <c r="W62" s="6"/>
      <c r="X62" s="6"/>
      <c r="Y62" s="6"/>
      <c r="Z62" s="6"/>
      <c r="AA62" s="6"/>
      <c r="AB62" s="6"/>
      <c r="AC62" s="6"/>
      <c r="AD62" s="6"/>
      <c r="AE62" s="6"/>
    </row>
    <row r="63" spans="1:31" s="7" customFormat="1" ht="24" x14ac:dyDescent="0.4">
      <c r="A63" s="15" t="s">
        <v>58</v>
      </c>
      <c r="B63" s="12" t="s">
        <v>134</v>
      </c>
      <c r="C63" s="45">
        <v>20</v>
      </c>
      <c r="D63" s="16" t="s">
        <v>5</v>
      </c>
      <c r="E63" s="57"/>
      <c r="F63" s="57"/>
      <c r="G63" s="41">
        <f>C63*E63</f>
        <v>0</v>
      </c>
      <c r="H63" s="6"/>
      <c r="I63" s="6"/>
      <c r="J63" s="6"/>
      <c r="K63" s="6"/>
      <c r="L63" s="6"/>
      <c r="M63" s="6"/>
      <c r="N63" s="6"/>
      <c r="O63" s="6"/>
      <c r="P63" s="6"/>
      <c r="Q63" s="6"/>
      <c r="R63" s="6"/>
      <c r="S63" s="6"/>
      <c r="T63" s="6"/>
      <c r="U63" s="6"/>
      <c r="V63" s="6"/>
      <c r="W63" s="6"/>
      <c r="X63" s="6"/>
      <c r="Y63" s="6"/>
      <c r="Z63" s="6"/>
      <c r="AA63" s="6"/>
      <c r="AB63" s="6"/>
      <c r="AC63" s="6"/>
      <c r="AD63" s="6"/>
      <c r="AE63" s="6"/>
    </row>
    <row r="64" spans="1:31" s="1" customFormat="1" x14ac:dyDescent="0.45">
      <c r="A64" s="15"/>
      <c r="B64" s="31" t="s">
        <v>82</v>
      </c>
      <c r="C64" s="11"/>
      <c r="D64" s="16"/>
      <c r="E64" s="60"/>
      <c r="F64" s="60"/>
      <c r="G64" s="41"/>
      <c r="H64" s="4"/>
      <c r="I64" s="4"/>
      <c r="J64" s="4"/>
      <c r="K64" s="4"/>
      <c r="L64" s="4"/>
      <c r="M64" s="4"/>
      <c r="N64" s="4"/>
      <c r="O64" s="4"/>
      <c r="P64" s="4"/>
      <c r="Q64" s="4"/>
      <c r="R64" s="4"/>
      <c r="S64" s="4"/>
      <c r="T64" s="4"/>
      <c r="U64" s="4"/>
      <c r="V64" s="4"/>
      <c r="W64" s="4"/>
      <c r="X64" s="4"/>
      <c r="Y64" s="4"/>
      <c r="Z64" s="4"/>
      <c r="AA64" s="4"/>
      <c r="AB64" s="4"/>
      <c r="AC64" s="4"/>
      <c r="AD64" s="4"/>
      <c r="AE64" s="4"/>
    </row>
    <row r="65" spans="1:31" s="1" customFormat="1" ht="24.4" x14ac:dyDescent="0.45">
      <c r="A65" s="15" t="s">
        <v>59</v>
      </c>
      <c r="B65" s="12" t="s">
        <v>76</v>
      </c>
      <c r="C65" s="45">
        <v>20</v>
      </c>
      <c r="D65" s="16" t="s">
        <v>5</v>
      </c>
      <c r="E65" s="57"/>
      <c r="F65" s="57"/>
      <c r="G65" s="41">
        <f>C65*E65</f>
        <v>0</v>
      </c>
      <c r="H65" s="4"/>
      <c r="I65" s="4"/>
      <c r="J65" s="4"/>
      <c r="K65" s="4"/>
      <c r="L65" s="4"/>
      <c r="M65" s="4"/>
      <c r="N65" s="4"/>
      <c r="O65" s="4"/>
      <c r="P65" s="4"/>
      <c r="Q65" s="4"/>
      <c r="R65" s="4"/>
      <c r="S65" s="4"/>
      <c r="T65" s="4"/>
      <c r="U65" s="4"/>
      <c r="V65" s="4"/>
      <c r="W65" s="4"/>
      <c r="X65" s="4"/>
      <c r="Y65" s="4"/>
      <c r="Z65" s="4"/>
      <c r="AA65" s="4"/>
      <c r="AB65" s="4"/>
      <c r="AC65" s="4"/>
      <c r="AD65" s="4"/>
      <c r="AE65" s="4"/>
    </row>
    <row r="66" spans="1:31" s="1" customFormat="1" x14ac:dyDescent="0.45">
      <c r="A66" s="15" t="s">
        <v>60</v>
      </c>
      <c r="B66" s="12" t="s">
        <v>72</v>
      </c>
      <c r="C66" s="45">
        <v>5</v>
      </c>
      <c r="D66" s="16" t="s">
        <v>5</v>
      </c>
      <c r="E66" s="57"/>
      <c r="F66" s="57"/>
      <c r="G66" s="41">
        <f t="shared" ref="G66:G71" si="3">C66*E66</f>
        <v>0</v>
      </c>
      <c r="H66" s="4"/>
      <c r="I66" s="4"/>
      <c r="J66" s="4"/>
      <c r="K66" s="4"/>
      <c r="L66" s="4"/>
      <c r="M66" s="4"/>
      <c r="N66" s="4"/>
      <c r="O66" s="4"/>
      <c r="P66" s="4"/>
      <c r="Q66" s="4"/>
      <c r="R66" s="4"/>
      <c r="S66" s="4"/>
      <c r="T66" s="4"/>
      <c r="U66" s="4"/>
      <c r="V66" s="4"/>
      <c r="W66" s="4"/>
      <c r="X66" s="4"/>
      <c r="Y66" s="4"/>
      <c r="Z66" s="4"/>
      <c r="AA66" s="4"/>
      <c r="AB66" s="4"/>
      <c r="AC66" s="4"/>
      <c r="AD66" s="4"/>
      <c r="AE66" s="4"/>
    </row>
    <row r="67" spans="1:31" s="1" customFormat="1" x14ac:dyDescent="0.45">
      <c r="A67" s="15" t="s">
        <v>133</v>
      </c>
      <c r="B67" s="12" t="s">
        <v>77</v>
      </c>
      <c r="C67" s="45">
        <v>1</v>
      </c>
      <c r="D67" s="16" t="s">
        <v>5</v>
      </c>
      <c r="E67" s="57"/>
      <c r="F67" s="57"/>
      <c r="G67" s="41">
        <f t="shared" si="3"/>
        <v>0</v>
      </c>
      <c r="H67" s="4"/>
      <c r="I67" s="4"/>
      <c r="J67" s="4"/>
      <c r="K67" s="4"/>
      <c r="L67" s="4"/>
      <c r="M67" s="4"/>
      <c r="N67" s="4"/>
      <c r="O67" s="4"/>
      <c r="P67" s="4"/>
      <c r="Q67" s="4"/>
      <c r="R67" s="4"/>
      <c r="S67" s="4"/>
      <c r="T67" s="4"/>
      <c r="U67" s="4"/>
      <c r="V67" s="4"/>
      <c r="W67" s="4"/>
      <c r="X67" s="4"/>
      <c r="Y67" s="4"/>
      <c r="Z67" s="4"/>
      <c r="AA67" s="4"/>
      <c r="AB67" s="4"/>
      <c r="AC67" s="4"/>
      <c r="AD67" s="4"/>
      <c r="AE67" s="4"/>
    </row>
    <row r="68" spans="1:31" x14ac:dyDescent="0.45">
      <c r="A68" s="15" t="s">
        <v>111</v>
      </c>
      <c r="B68" s="12" t="s">
        <v>118</v>
      </c>
      <c r="C68" s="45">
        <v>1</v>
      </c>
      <c r="D68" s="16" t="s">
        <v>5</v>
      </c>
      <c r="E68" s="57"/>
      <c r="F68" s="57"/>
      <c r="G68" s="41">
        <f t="shared" si="3"/>
        <v>0</v>
      </c>
    </row>
    <row r="69" spans="1:31" s="11" customFormat="1" ht="13.15" x14ac:dyDescent="0.4">
      <c r="A69" s="15" t="s">
        <v>112</v>
      </c>
      <c r="B69" s="47" t="s">
        <v>119</v>
      </c>
      <c r="C69" s="45">
        <v>2</v>
      </c>
      <c r="D69" s="16" t="s">
        <v>5</v>
      </c>
      <c r="E69" s="57"/>
      <c r="F69" s="57"/>
      <c r="G69" s="41">
        <f t="shared" si="3"/>
        <v>0</v>
      </c>
    </row>
    <row r="70" spans="1:31" s="11" customFormat="1" ht="24" x14ac:dyDescent="0.4">
      <c r="A70" s="15" t="s">
        <v>113</v>
      </c>
      <c r="B70" s="47" t="s">
        <v>78</v>
      </c>
      <c r="C70" s="45">
        <v>1</v>
      </c>
      <c r="D70" s="16" t="s">
        <v>5</v>
      </c>
      <c r="E70" s="57"/>
      <c r="F70" s="57"/>
      <c r="G70" s="41">
        <f t="shared" si="3"/>
        <v>0</v>
      </c>
    </row>
    <row r="71" spans="1:31" s="11" customFormat="1" ht="13.15" x14ac:dyDescent="0.4">
      <c r="A71" s="15" t="s">
        <v>114</v>
      </c>
      <c r="B71" s="11" t="s">
        <v>102</v>
      </c>
      <c r="C71" s="45">
        <v>2</v>
      </c>
      <c r="D71" s="16" t="s">
        <v>5</v>
      </c>
      <c r="E71" s="57"/>
      <c r="F71" s="57"/>
      <c r="G71" s="41">
        <f t="shared" si="3"/>
        <v>0</v>
      </c>
    </row>
    <row r="72" spans="1:31" s="11" customFormat="1" ht="12" x14ac:dyDescent="0.4">
      <c r="A72" s="15"/>
      <c r="B72" s="26"/>
      <c r="C72" s="26"/>
      <c r="D72" s="26"/>
      <c r="E72" s="61"/>
      <c r="F72" s="61"/>
      <c r="G72" s="16"/>
    </row>
    <row r="73" spans="1:31" s="1" customFormat="1" x14ac:dyDescent="0.45">
      <c r="A73" s="24" t="s">
        <v>67</v>
      </c>
      <c r="B73" s="27" t="s">
        <v>73</v>
      </c>
      <c r="C73" s="4"/>
      <c r="D73" s="28"/>
      <c r="E73" s="62"/>
      <c r="F73" s="62"/>
      <c r="G73" s="41"/>
      <c r="H73" s="4"/>
      <c r="I73" s="4"/>
      <c r="J73" s="4"/>
      <c r="K73" s="4"/>
      <c r="L73" s="4"/>
      <c r="M73" s="4"/>
      <c r="N73" s="4"/>
      <c r="O73" s="4"/>
      <c r="P73" s="4"/>
      <c r="Q73" s="4"/>
      <c r="R73" s="4"/>
      <c r="S73" s="4"/>
      <c r="T73" s="4"/>
      <c r="U73" s="4"/>
      <c r="V73" s="4"/>
      <c r="W73" s="4"/>
      <c r="X73" s="4"/>
      <c r="Y73" s="4"/>
      <c r="Z73" s="4"/>
      <c r="AA73" s="4"/>
      <c r="AB73" s="4"/>
      <c r="AC73" s="4"/>
      <c r="AD73" s="4"/>
      <c r="AE73" s="4"/>
    </row>
    <row r="74" spans="1:31" ht="36.4" x14ac:dyDescent="0.45">
      <c r="A74" s="15" t="s">
        <v>68</v>
      </c>
      <c r="B74" s="12" t="s">
        <v>171</v>
      </c>
      <c r="C74" s="45">
        <v>2</v>
      </c>
      <c r="D74" s="16" t="s">
        <v>5</v>
      </c>
      <c r="E74" s="57"/>
      <c r="F74" s="57"/>
      <c r="G74" s="41">
        <f t="shared" ref="G74:G77" si="4">C74*E74</f>
        <v>0</v>
      </c>
      <c r="H74" s="25"/>
      <c r="I74" s="25"/>
      <c r="J74" s="25"/>
      <c r="K74" s="25"/>
      <c r="L74" s="25"/>
      <c r="M74" s="25"/>
      <c r="N74" s="25"/>
      <c r="O74" s="25"/>
      <c r="P74" s="25"/>
      <c r="Q74" s="25"/>
      <c r="R74" s="25"/>
      <c r="S74" s="25"/>
      <c r="T74" s="25"/>
      <c r="U74" s="25"/>
      <c r="V74" s="25"/>
      <c r="W74" s="25"/>
      <c r="X74" s="25"/>
      <c r="Y74" s="25"/>
      <c r="Z74" s="25"/>
      <c r="AA74" s="25"/>
      <c r="AB74" s="25"/>
      <c r="AC74" s="25"/>
      <c r="AD74" s="25"/>
      <c r="AE74" s="25"/>
    </row>
    <row r="75" spans="1:31" ht="40.6" customHeight="1" x14ac:dyDescent="0.45">
      <c r="A75" s="15" t="s">
        <v>69</v>
      </c>
      <c r="B75" s="12" t="s">
        <v>172</v>
      </c>
      <c r="C75" s="45">
        <v>2</v>
      </c>
      <c r="D75" s="16" t="s">
        <v>5</v>
      </c>
      <c r="E75" s="57"/>
      <c r="F75" s="57"/>
      <c r="G75" s="41">
        <f t="shared" si="4"/>
        <v>0</v>
      </c>
      <c r="H75" s="25"/>
      <c r="I75" s="25"/>
      <c r="J75" s="25"/>
      <c r="K75" s="25"/>
      <c r="L75" s="25"/>
      <c r="M75" s="25"/>
      <c r="N75" s="25"/>
      <c r="O75" s="25"/>
      <c r="P75" s="25"/>
      <c r="Q75" s="25"/>
      <c r="R75" s="25"/>
      <c r="S75" s="25"/>
      <c r="T75" s="25"/>
      <c r="U75" s="25"/>
      <c r="V75" s="25"/>
      <c r="W75" s="25"/>
      <c r="X75" s="25"/>
      <c r="Y75" s="25"/>
      <c r="Z75" s="25"/>
      <c r="AA75" s="25"/>
      <c r="AB75" s="25"/>
      <c r="AC75" s="25"/>
      <c r="AD75" s="25"/>
      <c r="AE75" s="25"/>
    </row>
    <row r="76" spans="1:31" ht="39.950000000000003" customHeight="1" x14ac:dyDescent="0.45">
      <c r="A76" s="15" t="s">
        <v>70</v>
      </c>
      <c r="B76" s="12" t="s">
        <v>173</v>
      </c>
      <c r="C76" s="45">
        <v>1</v>
      </c>
      <c r="D76" s="16" t="s">
        <v>5</v>
      </c>
      <c r="E76" s="57"/>
      <c r="F76" s="57"/>
      <c r="G76" s="41">
        <f t="shared" si="4"/>
        <v>0</v>
      </c>
      <c r="H76" s="25"/>
      <c r="I76" s="25"/>
      <c r="J76" s="25"/>
      <c r="K76" s="25"/>
      <c r="L76" s="25"/>
      <c r="M76" s="25"/>
      <c r="N76" s="25"/>
      <c r="O76" s="25"/>
      <c r="P76" s="25"/>
      <c r="Q76" s="25"/>
      <c r="R76" s="25"/>
      <c r="S76" s="25"/>
      <c r="T76" s="25"/>
      <c r="U76" s="25"/>
      <c r="V76" s="25"/>
      <c r="W76" s="25"/>
      <c r="X76" s="25"/>
      <c r="Y76" s="25"/>
      <c r="Z76" s="25"/>
      <c r="AA76" s="25"/>
      <c r="AB76" s="25"/>
      <c r="AC76" s="25"/>
      <c r="AD76" s="25"/>
      <c r="AE76" s="25"/>
    </row>
    <row r="77" spans="1:31" ht="24.4" x14ac:dyDescent="0.45">
      <c r="A77" s="15" t="s">
        <v>71</v>
      </c>
      <c r="B77" s="12" t="s">
        <v>136</v>
      </c>
      <c r="C77" s="45">
        <v>4</v>
      </c>
      <c r="D77" s="16" t="s">
        <v>52</v>
      </c>
      <c r="E77" s="57"/>
      <c r="F77" s="57"/>
      <c r="G77" s="41">
        <f t="shared" si="4"/>
        <v>0</v>
      </c>
      <c r="H77" s="25"/>
      <c r="I77" s="25"/>
      <c r="J77" s="25"/>
      <c r="K77" s="25"/>
      <c r="L77" s="25"/>
      <c r="M77" s="25"/>
      <c r="N77" s="25"/>
      <c r="O77" s="25"/>
      <c r="P77" s="25"/>
      <c r="Q77" s="25"/>
      <c r="R77" s="25"/>
      <c r="S77" s="25"/>
      <c r="T77" s="25"/>
      <c r="U77" s="25"/>
      <c r="V77" s="25"/>
      <c r="W77" s="25"/>
      <c r="X77" s="25"/>
      <c r="Y77" s="25"/>
      <c r="Z77" s="25"/>
      <c r="AA77" s="25"/>
      <c r="AB77" s="25"/>
      <c r="AC77" s="25"/>
      <c r="AD77" s="25"/>
      <c r="AE77" s="25"/>
    </row>
    <row r="78" spans="1:31" x14ac:dyDescent="0.45">
      <c r="A78" s="15"/>
      <c r="B78" s="11"/>
      <c r="C78" s="45"/>
      <c r="D78" s="16"/>
      <c r="E78" s="58"/>
      <c r="F78" s="58"/>
      <c r="G78" s="16"/>
      <c r="H78" s="25"/>
      <c r="I78" s="25"/>
      <c r="J78" s="25"/>
      <c r="K78" s="25"/>
      <c r="L78" s="25"/>
      <c r="M78" s="25"/>
      <c r="N78" s="25"/>
      <c r="O78" s="25"/>
      <c r="P78" s="25"/>
      <c r="Q78" s="25"/>
      <c r="R78" s="25"/>
      <c r="S78" s="25"/>
      <c r="T78" s="25"/>
      <c r="U78" s="25"/>
      <c r="V78" s="25"/>
      <c r="W78" s="25"/>
      <c r="X78" s="25"/>
      <c r="Y78" s="25"/>
      <c r="Z78" s="25"/>
      <c r="AA78" s="25"/>
      <c r="AB78" s="25"/>
      <c r="AC78" s="25"/>
      <c r="AD78" s="25"/>
      <c r="AE78" s="25"/>
    </row>
    <row r="79" spans="1:31" s="1" customFormat="1" x14ac:dyDescent="0.45">
      <c r="A79" s="24" t="s">
        <v>137</v>
      </c>
      <c r="B79" s="27" t="s">
        <v>74</v>
      </c>
      <c r="C79" s="4"/>
      <c r="D79" s="28"/>
      <c r="E79" s="63"/>
      <c r="F79" s="63"/>
      <c r="G79" s="28"/>
      <c r="H79" s="4"/>
      <c r="I79" s="4"/>
      <c r="J79" s="4"/>
      <c r="K79" s="4"/>
      <c r="L79" s="4"/>
      <c r="M79" s="4"/>
      <c r="N79" s="4"/>
      <c r="O79" s="4"/>
      <c r="P79" s="4"/>
      <c r="Q79" s="4"/>
      <c r="R79" s="4"/>
      <c r="S79" s="4"/>
      <c r="T79" s="4"/>
      <c r="U79" s="4"/>
      <c r="V79" s="4"/>
      <c r="W79" s="4"/>
      <c r="X79" s="4"/>
      <c r="Y79" s="4"/>
      <c r="Z79" s="4"/>
      <c r="AA79" s="4"/>
      <c r="AB79" s="4"/>
      <c r="AC79" s="4"/>
      <c r="AD79" s="4"/>
      <c r="AE79" s="4"/>
    </row>
    <row r="80" spans="1:31" s="1" customFormat="1" x14ac:dyDescent="0.45">
      <c r="A80" s="24"/>
      <c r="B80" s="31" t="s">
        <v>83</v>
      </c>
      <c r="C80" s="4"/>
      <c r="D80" s="28"/>
      <c r="E80" s="63"/>
      <c r="F80" s="63"/>
      <c r="G80" s="28"/>
      <c r="H80" s="4"/>
      <c r="I80" s="4"/>
      <c r="J80" s="4"/>
      <c r="K80" s="4"/>
      <c r="L80" s="4"/>
      <c r="M80" s="4"/>
      <c r="N80" s="4"/>
      <c r="O80" s="4"/>
      <c r="P80" s="4"/>
      <c r="Q80" s="4"/>
      <c r="R80" s="4"/>
      <c r="S80" s="4"/>
      <c r="T80" s="4"/>
      <c r="U80" s="4"/>
      <c r="V80" s="4"/>
      <c r="W80" s="4"/>
      <c r="X80" s="4"/>
      <c r="Y80" s="4"/>
      <c r="Z80" s="4"/>
      <c r="AA80" s="4"/>
      <c r="AB80" s="4"/>
      <c r="AC80" s="4"/>
      <c r="AD80" s="4"/>
      <c r="AE80" s="4"/>
    </row>
    <row r="81" spans="1:31" s="1" customFormat="1" x14ac:dyDescent="0.45">
      <c r="A81" s="24"/>
      <c r="B81" s="12" t="s">
        <v>84</v>
      </c>
      <c r="C81" s="44"/>
      <c r="D81" s="16"/>
      <c r="E81" s="58"/>
      <c r="F81" s="58"/>
      <c r="G81" s="16"/>
      <c r="H81" s="4"/>
      <c r="I81" s="4"/>
      <c r="J81" s="4"/>
      <c r="K81" s="4"/>
      <c r="L81" s="4"/>
      <c r="M81" s="4"/>
      <c r="N81" s="4"/>
      <c r="O81" s="4"/>
      <c r="P81" s="4"/>
      <c r="Q81" s="4"/>
      <c r="R81" s="4"/>
      <c r="S81" s="4"/>
      <c r="T81" s="4"/>
      <c r="U81" s="4"/>
      <c r="V81" s="4"/>
      <c r="W81" s="4"/>
      <c r="X81" s="4"/>
      <c r="Y81" s="4"/>
      <c r="Z81" s="4"/>
      <c r="AA81" s="4"/>
      <c r="AB81" s="4"/>
      <c r="AC81" s="4"/>
      <c r="AD81" s="4"/>
      <c r="AE81" s="4"/>
    </row>
    <row r="82" spans="1:31" s="1" customFormat="1" x14ac:dyDescent="0.45">
      <c r="A82" s="24"/>
      <c r="B82" s="12" t="s">
        <v>85</v>
      </c>
      <c r="C82" s="44"/>
      <c r="D82" s="16"/>
      <c r="E82" s="58"/>
      <c r="F82" s="58"/>
      <c r="G82" s="16"/>
      <c r="H82" s="4"/>
      <c r="I82" s="4"/>
      <c r="J82" s="4"/>
      <c r="K82" s="4"/>
      <c r="L82" s="4"/>
      <c r="M82" s="4"/>
      <c r="N82" s="4"/>
      <c r="O82" s="4"/>
      <c r="P82" s="4"/>
      <c r="Q82" s="4"/>
      <c r="R82" s="4"/>
      <c r="S82" s="4"/>
      <c r="T82" s="4"/>
      <c r="U82" s="4"/>
      <c r="V82" s="4"/>
      <c r="W82" s="4"/>
      <c r="X82" s="4"/>
      <c r="Y82" s="4"/>
      <c r="Z82" s="4"/>
      <c r="AA82" s="4"/>
      <c r="AB82" s="4"/>
      <c r="AC82" s="4"/>
      <c r="AD82" s="4"/>
      <c r="AE82" s="4"/>
    </row>
    <row r="83" spans="1:31" s="1" customFormat="1" x14ac:dyDescent="0.45">
      <c r="A83" s="24"/>
      <c r="B83" s="12" t="s">
        <v>86</v>
      </c>
      <c r="C83" s="44"/>
      <c r="D83" s="16"/>
      <c r="E83" s="58"/>
      <c r="F83" s="58"/>
      <c r="G83" s="16"/>
      <c r="H83" s="4"/>
      <c r="I83" s="4"/>
      <c r="J83" s="4"/>
      <c r="K83" s="4"/>
      <c r="L83" s="4"/>
      <c r="M83" s="4"/>
      <c r="N83" s="4"/>
      <c r="O83" s="4"/>
      <c r="P83" s="4"/>
      <c r="Q83" s="4"/>
      <c r="R83" s="4"/>
      <c r="S83" s="4"/>
      <c r="T83" s="4"/>
      <c r="U83" s="4"/>
      <c r="V83" s="4"/>
      <c r="W83" s="4"/>
      <c r="X83" s="4"/>
      <c r="Y83" s="4"/>
      <c r="Z83" s="4"/>
      <c r="AA83" s="4"/>
      <c r="AB83" s="4"/>
      <c r="AC83" s="4"/>
      <c r="AD83" s="4"/>
      <c r="AE83" s="4"/>
    </row>
    <row r="84" spans="1:31" s="1" customFormat="1" x14ac:dyDescent="0.45">
      <c r="A84" s="24"/>
      <c r="B84" s="11" t="s">
        <v>87</v>
      </c>
      <c r="C84" s="44"/>
      <c r="D84" s="16"/>
      <c r="E84" s="58"/>
      <c r="F84" s="58"/>
      <c r="G84" s="16"/>
      <c r="H84" s="4"/>
      <c r="I84" s="4"/>
      <c r="J84" s="4"/>
      <c r="K84" s="4"/>
      <c r="L84" s="4"/>
      <c r="M84" s="4"/>
      <c r="N84" s="4"/>
      <c r="O84" s="4"/>
      <c r="P84" s="4"/>
      <c r="Q84" s="4"/>
      <c r="R84" s="4"/>
      <c r="S84" s="4"/>
      <c r="T84" s="4"/>
      <c r="U84" s="4"/>
      <c r="V84" s="4"/>
      <c r="W84" s="4"/>
      <c r="X84" s="4"/>
      <c r="Y84" s="4"/>
      <c r="Z84" s="4"/>
      <c r="AA84" s="4"/>
      <c r="AB84" s="4"/>
      <c r="AC84" s="4"/>
      <c r="AD84" s="4"/>
      <c r="AE84" s="4"/>
    </row>
    <row r="85" spans="1:31" s="1" customFormat="1" x14ac:dyDescent="0.45">
      <c r="A85" s="24"/>
      <c r="B85" s="11" t="s">
        <v>88</v>
      </c>
      <c r="C85" s="44"/>
      <c r="D85" s="16"/>
      <c r="E85" s="58"/>
      <c r="F85" s="58"/>
      <c r="G85" s="16"/>
      <c r="H85" s="4"/>
      <c r="I85" s="4"/>
      <c r="J85" s="4"/>
      <c r="K85" s="4"/>
      <c r="L85" s="4"/>
      <c r="M85" s="4"/>
      <c r="N85" s="4"/>
      <c r="O85" s="4"/>
      <c r="P85" s="4"/>
      <c r="Q85" s="4"/>
      <c r="R85" s="4"/>
      <c r="S85" s="4"/>
      <c r="T85" s="4"/>
      <c r="U85" s="4"/>
      <c r="V85" s="4"/>
      <c r="W85" s="4"/>
      <c r="X85" s="4"/>
      <c r="Y85" s="4"/>
      <c r="Z85" s="4"/>
      <c r="AA85" s="4"/>
      <c r="AB85" s="4"/>
      <c r="AC85" s="4"/>
      <c r="AD85" s="4"/>
      <c r="AE85" s="4"/>
    </row>
    <row r="86" spans="1:31" s="1" customFormat="1" x14ac:dyDescent="0.45">
      <c r="A86" s="24"/>
      <c r="B86" s="11" t="s">
        <v>89</v>
      </c>
      <c r="C86" s="44"/>
      <c r="D86" s="16"/>
      <c r="E86" s="58"/>
      <c r="F86" s="58"/>
      <c r="G86" s="16"/>
      <c r="H86" s="4"/>
      <c r="I86" s="4"/>
      <c r="J86" s="4"/>
      <c r="K86" s="4"/>
      <c r="L86" s="4"/>
      <c r="M86" s="4"/>
      <c r="N86" s="4"/>
      <c r="O86" s="4"/>
      <c r="P86" s="4"/>
      <c r="Q86" s="4"/>
      <c r="R86" s="4"/>
      <c r="S86" s="4"/>
      <c r="T86" s="4"/>
      <c r="U86" s="4"/>
      <c r="V86" s="4"/>
      <c r="W86" s="4"/>
      <c r="X86" s="4"/>
      <c r="Y86" s="4"/>
      <c r="Z86" s="4"/>
      <c r="AA86" s="4"/>
      <c r="AB86" s="4"/>
      <c r="AC86" s="4"/>
      <c r="AD86" s="4"/>
      <c r="AE86" s="4"/>
    </row>
    <row r="87" spans="1:31" s="1" customFormat="1" x14ac:dyDescent="0.45">
      <c r="A87" s="24"/>
      <c r="B87" s="12" t="s">
        <v>90</v>
      </c>
      <c r="C87" s="44"/>
      <c r="D87" s="16"/>
      <c r="E87" s="58"/>
      <c r="F87" s="58"/>
      <c r="G87" s="16"/>
      <c r="H87" s="4"/>
      <c r="I87" s="4"/>
      <c r="J87" s="4"/>
      <c r="K87" s="4"/>
      <c r="L87" s="4"/>
      <c r="M87" s="4"/>
      <c r="N87" s="4"/>
      <c r="O87" s="4"/>
      <c r="P87" s="4"/>
      <c r="Q87" s="4"/>
      <c r="R87" s="4"/>
      <c r="S87" s="4"/>
      <c r="T87" s="4"/>
      <c r="U87" s="4"/>
      <c r="V87" s="4"/>
      <c r="W87" s="4"/>
      <c r="X87" s="4"/>
      <c r="Y87" s="4"/>
      <c r="Z87" s="4"/>
      <c r="AA87" s="4"/>
      <c r="AB87" s="4"/>
      <c r="AC87" s="4"/>
      <c r="AD87" s="4"/>
      <c r="AE87" s="4"/>
    </row>
    <row r="88" spans="1:31" s="1" customFormat="1" x14ac:dyDescent="0.45">
      <c r="A88" s="24"/>
      <c r="B88" s="11" t="s">
        <v>91</v>
      </c>
      <c r="C88" s="44"/>
      <c r="D88" s="16"/>
      <c r="E88" s="58"/>
      <c r="F88" s="58"/>
      <c r="G88" s="16"/>
      <c r="H88" s="4"/>
      <c r="I88" s="4"/>
      <c r="J88" s="4"/>
      <c r="K88" s="4"/>
      <c r="L88" s="4"/>
      <c r="M88" s="4"/>
      <c r="N88" s="4"/>
      <c r="O88" s="4"/>
      <c r="P88" s="4"/>
      <c r="Q88" s="4"/>
      <c r="R88" s="4"/>
      <c r="S88" s="4"/>
      <c r="T88" s="4"/>
      <c r="U88" s="4"/>
      <c r="V88" s="4"/>
      <c r="W88" s="4"/>
      <c r="X88" s="4"/>
      <c r="Y88" s="4"/>
      <c r="Z88" s="4"/>
      <c r="AA88" s="4"/>
      <c r="AB88" s="4"/>
      <c r="AC88" s="4"/>
      <c r="AD88" s="4"/>
      <c r="AE88" s="4"/>
    </row>
    <row r="89" spans="1:31" s="1" customFormat="1" x14ac:dyDescent="0.45">
      <c r="A89" s="15" t="s">
        <v>146</v>
      </c>
      <c r="B89" s="32" t="s">
        <v>98</v>
      </c>
      <c r="C89" s="45">
        <v>1</v>
      </c>
      <c r="D89" s="16" t="s">
        <v>5</v>
      </c>
      <c r="E89" s="57"/>
      <c r="F89" s="57"/>
      <c r="G89" s="41">
        <f t="shared" ref="G89:G90" si="5">C89*E89</f>
        <v>0</v>
      </c>
      <c r="H89" s="4"/>
      <c r="I89" s="4"/>
      <c r="J89" s="4"/>
      <c r="K89" s="4"/>
      <c r="L89" s="4"/>
      <c r="M89" s="4"/>
      <c r="N89" s="4"/>
      <c r="O89" s="4"/>
      <c r="P89" s="4"/>
      <c r="Q89" s="4"/>
      <c r="R89" s="4"/>
      <c r="S89" s="4"/>
      <c r="T89" s="4"/>
      <c r="U89" s="4"/>
      <c r="V89" s="4"/>
      <c r="W89" s="4"/>
      <c r="X89" s="4"/>
      <c r="Y89" s="4"/>
      <c r="Z89" s="4"/>
      <c r="AA89" s="4"/>
      <c r="AB89" s="4"/>
      <c r="AC89" s="4"/>
      <c r="AD89" s="4"/>
      <c r="AE89" s="4"/>
    </row>
    <row r="90" spans="1:31" s="1" customFormat="1" x14ac:dyDescent="0.45">
      <c r="A90" s="15" t="s">
        <v>147</v>
      </c>
      <c r="B90" s="32" t="s">
        <v>99</v>
      </c>
      <c r="C90" s="45">
        <v>1</v>
      </c>
      <c r="D90" s="16" t="s">
        <v>5</v>
      </c>
      <c r="E90" s="57"/>
      <c r="F90" s="57"/>
      <c r="G90" s="41">
        <f t="shared" si="5"/>
        <v>0</v>
      </c>
      <c r="H90" s="4"/>
      <c r="I90" s="4"/>
      <c r="J90" s="4"/>
      <c r="K90" s="4"/>
      <c r="L90" s="4"/>
      <c r="M90" s="4"/>
      <c r="N90" s="4"/>
      <c r="O90" s="4"/>
      <c r="P90" s="4"/>
      <c r="Q90" s="4"/>
      <c r="R90" s="4"/>
      <c r="S90" s="4"/>
      <c r="T90" s="4"/>
      <c r="U90" s="4"/>
      <c r="V90" s="4"/>
      <c r="W90" s="4"/>
      <c r="X90" s="4"/>
      <c r="Y90" s="4"/>
      <c r="Z90" s="4"/>
      <c r="AA90" s="4"/>
      <c r="AB90" s="4"/>
      <c r="AC90" s="4"/>
      <c r="AD90" s="4"/>
      <c r="AE90" s="4"/>
    </row>
    <row r="91" spans="1:31" s="1" customFormat="1" x14ac:dyDescent="0.45">
      <c r="A91" s="15" t="s">
        <v>148</v>
      </c>
      <c r="B91" s="32" t="s">
        <v>100</v>
      </c>
      <c r="C91" s="45">
        <v>1</v>
      </c>
      <c r="D91" s="16" t="s">
        <v>5</v>
      </c>
      <c r="E91" s="57"/>
      <c r="F91" s="57"/>
      <c r="G91" s="41">
        <f t="shared" ref="G91:G101" si="6">C91*E91</f>
        <v>0</v>
      </c>
      <c r="H91" s="4"/>
      <c r="I91" s="4"/>
      <c r="J91" s="4"/>
      <c r="K91" s="4"/>
      <c r="L91" s="4"/>
      <c r="M91" s="4"/>
      <c r="N91" s="4"/>
      <c r="O91" s="4"/>
      <c r="P91" s="4"/>
      <c r="Q91" s="4"/>
      <c r="R91" s="4"/>
      <c r="S91" s="4"/>
      <c r="T91" s="4"/>
      <c r="U91" s="4"/>
      <c r="V91" s="4"/>
      <c r="W91" s="4"/>
      <c r="X91" s="4"/>
      <c r="Y91" s="4"/>
      <c r="Z91" s="4"/>
      <c r="AA91" s="4"/>
      <c r="AB91" s="4"/>
      <c r="AC91" s="4"/>
      <c r="AD91" s="4"/>
      <c r="AE91" s="4"/>
    </row>
    <row r="92" spans="1:31" s="1" customFormat="1" ht="24.4" x14ac:dyDescent="0.45">
      <c r="A92" s="15" t="s">
        <v>149</v>
      </c>
      <c r="B92" s="32" t="s">
        <v>101</v>
      </c>
      <c r="C92" s="45">
        <v>1</v>
      </c>
      <c r="D92" s="16" t="s">
        <v>5</v>
      </c>
      <c r="E92" s="57"/>
      <c r="F92" s="57"/>
      <c r="G92" s="41">
        <f t="shared" si="6"/>
        <v>0</v>
      </c>
      <c r="H92" s="4"/>
      <c r="I92" s="4"/>
      <c r="J92" s="4"/>
      <c r="K92" s="4"/>
      <c r="L92" s="4"/>
      <c r="M92" s="4"/>
      <c r="N92" s="4"/>
      <c r="O92" s="4"/>
      <c r="P92" s="4"/>
      <c r="Q92" s="4"/>
      <c r="R92" s="4"/>
      <c r="S92" s="4"/>
      <c r="T92" s="4"/>
      <c r="U92" s="4"/>
      <c r="V92" s="4"/>
      <c r="W92" s="4"/>
      <c r="X92" s="4"/>
      <c r="Y92" s="4"/>
      <c r="Z92" s="4"/>
      <c r="AA92" s="4"/>
      <c r="AB92" s="4"/>
      <c r="AC92" s="4"/>
      <c r="AD92" s="4"/>
      <c r="AE92" s="4"/>
    </row>
    <row r="93" spans="1:31" s="1" customFormat="1" x14ac:dyDescent="0.45">
      <c r="A93" s="15" t="s">
        <v>150</v>
      </c>
      <c r="B93" s="31" t="s">
        <v>92</v>
      </c>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s="1" customFormat="1" x14ac:dyDescent="0.45">
      <c r="A94" s="15" t="s">
        <v>151</v>
      </c>
      <c r="B94" s="11" t="s">
        <v>93</v>
      </c>
      <c r="C94" s="45">
        <v>1</v>
      </c>
      <c r="D94" s="16" t="s">
        <v>5</v>
      </c>
      <c r="E94" s="57"/>
      <c r="F94" s="57"/>
      <c r="G94" s="41">
        <f t="shared" si="6"/>
        <v>0</v>
      </c>
      <c r="H94" s="4"/>
      <c r="I94" s="4"/>
      <c r="J94" s="4"/>
      <c r="K94" s="4"/>
      <c r="L94" s="4"/>
      <c r="M94" s="4"/>
      <c r="N94" s="4"/>
      <c r="O94" s="4"/>
      <c r="P94" s="4"/>
      <c r="Q94" s="4"/>
      <c r="R94" s="4"/>
      <c r="S94" s="4"/>
      <c r="T94" s="4"/>
      <c r="U94" s="4"/>
      <c r="V94" s="4"/>
      <c r="W94" s="4"/>
      <c r="X94" s="4"/>
      <c r="Y94" s="4"/>
      <c r="Z94" s="4"/>
      <c r="AA94" s="4"/>
      <c r="AB94" s="4"/>
      <c r="AC94" s="4"/>
      <c r="AD94" s="4"/>
      <c r="AE94" s="4"/>
    </row>
    <row r="95" spans="1:31" s="1" customFormat="1" x14ac:dyDescent="0.45">
      <c r="A95" s="15" t="s">
        <v>152</v>
      </c>
      <c r="B95" s="11" t="s">
        <v>94</v>
      </c>
      <c r="C95" s="45">
        <v>1</v>
      </c>
      <c r="D95" s="16" t="s">
        <v>5</v>
      </c>
      <c r="E95" s="57"/>
      <c r="F95" s="57"/>
      <c r="G95" s="41">
        <f t="shared" si="6"/>
        <v>0</v>
      </c>
      <c r="H95" s="4"/>
      <c r="I95" s="4"/>
      <c r="J95" s="4"/>
      <c r="K95" s="4"/>
      <c r="L95" s="4"/>
      <c r="M95" s="4"/>
      <c r="N95" s="4"/>
      <c r="O95" s="4"/>
      <c r="P95" s="4"/>
      <c r="Q95" s="4"/>
      <c r="R95" s="4"/>
      <c r="S95" s="4"/>
      <c r="T95" s="4"/>
      <c r="U95" s="4"/>
      <c r="V95" s="4"/>
      <c r="W95" s="4"/>
      <c r="X95" s="4"/>
      <c r="Y95" s="4"/>
      <c r="Z95" s="4"/>
      <c r="AA95" s="4"/>
      <c r="AB95" s="4"/>
      <c r="AC95" s="4"/>
      <c r="AD95" s="4"/>
      <c r="AE95" s="4"/>
    </row>
    <row r="96" spans="1:31" s="1" customFormat="1" x14ac:dyDescent="0.45">
      <c r="A96" s="15" t="s">
        <v>153</v>
      </c>
      <c r="B96" s="11" t="s">
        <v>95</v>
      </c>
      <c r="C96" s="45">
        <v>1</v>
      </c>
      <c r="D96" s="16" t="s">
        <v>5</v>
      </c>
      <c r="E96" s="57"/>
      <c r="F96" s="57"/>
      <c r="G96" s="41">
        <f t="shared" si="6"/>
        <v>0</v>
      </c>
      <c r="H96" s="4"/>
      <c r="I96" s="4"/>
      <c r="J96" s="4"/>
      <c r="K96" s="4"/>
      <c r="L96" s="4"/>
      <c r="M96" s="4"/>
      <c r="N96" s="4"/>
      <c r="O96" s="4"/>
      <c r="P96" s="4"/>
      <c r="Q96" s="4"/>
      <c r="R96" s="4"/>
      <c r="S96" s="4"/>
      <c r="T96" s="4"/>
      <c r="U96" s="4"/>
      <c r="V96" s="4"/>
      <c r="W96" s="4"/>
      <c r="X96" s="4"/>
      <c r="Y96" s="4"/>
      <c r="Z96" s="4"/>
      <c r="AA96" s="4"/>
      <c r="AB96" s="4"/>
      <c r="AC96" s="4"/>
      <c r="AD96" s="4"/>
      <c r="AE96" s="4"/>
    </row>
    <row r="97" spans="1:31" s="1" customFormat="1" x14ac:dyDescent="0.45">
      <c r="A97" s="15" t="s">
        <v>154</v>
      </c>
      <c r="B97" s="11" t="s">
        <v>96</v>
      </c>
      <c r="C97" s="45">
        <v>1</v>
      </c>
      <c r="D97" s="16" t="s">
        <v>5</v>
      </c>
      <c r="E97" s="57"/>
      <c r="F97" s="57"/>
      <c r="G97" s="41">
        <f t="shared" si="6"/>
        <v>0</v>
      </c>
      <c r="H97" s="4"/>
      <c r="I97" s="4"/>
      <c r="J97" s="4"/>
      <c r="K97" s="4"/>
      <c r="L97" s="4"/>
      <c r="M97" s="4"/>
      <c r="N97" s="4"/>
      <c r="O97" s="4"/>
      <c r="P97" s="4"/>
      <c r="Q97" s="4"/>
      <c r="R97" s="4"/>
      <c r="S97" s="4"/>
      <c r="T97" s="4"/>
      <c r="U97" s="4"/>
      <c r="V97" s="4"/>
      <c r="W97" s="4"/>
      <c r="X97" s="4"/>
      <c r="Y97" s="4"/>
      <c r="Z97" s="4"/>
      <c r="AA97" s="4"/>
      <c r="AB97" s="4"/>
      <c r="AC97" s="4"/>
      <c r="AD97" s="4"/>
      <c r="AE97" s="4"/>
    </row>
    <row r="98" spans="1:31" s="1" customFormat="1" x14ac:dyDescent="0.45">
      <c r="A98" s="15" t="s">
        <v>155</v>
      </c>
      <c r="B98" s="12" t="s">
        <v>145</v>
      </c>
      <c r="C98" s="44">
        <v>1</v>
      </c>
      <c r="D98" s="16" t="s">
        <v>51</v>
      </c>
      <c r="E98" s="57"/>
      <c r="F98" s="57"/>
      <c r="G98" s="41">
        <f t="shared" si="6"/>
        <v>0</v>
      </c>
      <c r="H98" s="4"/>
      <c r="I98" s="4"/>
      <c r="J98" s="4"/>
      <c r="K98" s="4"/>
      <c r="L98" s="4"/>
      <c r="M98" s="4"/>
      <c r="N98" s="4"/>
      <c r="O98" s="4"/>
      <c r="P98" s="4"/>
      <c r="Q98" s="4"/>
      <c r="R98" s="4"/>
      <c r="S98" s="4"/>
      <c r="T98" s="4"/>
      <c r="U98" s="4"/>
      <c r="V98" s="4"/>
      <c r="W98" s="4"/>
      <c r="X98" s="4"/>
      <c r="Y98" s="4"/>
      <c r="Z98" s="4"/>
      <c r="AA98" s="4"/>
      <c r="AB98" s="4"/>
      <c r="AC98" s="4"/>
      <c r="AD98" s="4"/>
      <c r="AE98" s="4"/>
    </row>
    <row r="99" spans="1:31" s="1" customFormat="1" x14ac:dyDescent="0.45">
      <c r="A99" s="15" t="s">
        <v>156</v>
      </c>
      <c r="B99" s="12" t="s">
        <v>97</v>
      </c>
      <c r="C99" s="45">
        <v>1</v>
      </c>
      <c r="D99" s="16" t="s">
        <v>5</v>
      </c>
      <c r="E99" s="57"/>
      <c r="F99" s="57"/>
      <c r="G99" s="41">
        <f t="shared" si="6"/>
        <v>0</v>
      </c>
      <c r="H99" s="4"/>
      <c r="I99" s="4"/>
      <c r="J99" s="4"/>
      <c r="K99" s="4"/>
      <c r="L99" s="4"/>
      <c r="M99" s="4"/>
      <c r="N99" s="4"/>
      <c r="O99" s="4"/>
      <c r="P99" s="4"/>
      <c r="Q99" s="4"/>
      <c r="R99" s="4"/>
      <c r="S99" s="4"/>
      <c r="T99" s="4"/>
      <c r="U99" s="4"/>
      <c r="V99" s="4"/>
      <c r="W99" s="4"/>
      <c r="X99" s="4"/>
      <c r="Y99" s="4"/>
      <c r="Z99" s="4"/>
      <c r="AA99" s="4"/>
      <c r="AB99" s="4"/>
      <c r="AC99" s="4"/>
      <c r="AD99" s="4"/>
      <c r="AE99" s="4"/>
    </row>
    <row r="100" spans="1:31" s="1" customFormat="1" x14ac:dyDescent="0.45">
      <c r="A100" s="15" t="s">
        <v>157</v>
      </c>
      <c r="B100" s="12" t="s">
        <v>115</v>
      </c>
      <c r="C100" s="45">
        <v>1</v>
      </c>
      <c r="D100" s="16" t="s">
        <v>5</v>
      </c>
      <c r="E100" s="57"/>
      <c r="F100" s="57"/>
      <c r="G100" s="41">
        <f t="shared" si="6"/>
        <v>0</v>
      </c>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s="1" customFormat="1" x14ac:dyDescent="0.45">
      <c r="A101" s="15" t="s">
        <v>158</v>
      </c>
      <c r="B101" s="12" t="s">
        <v>138</v>
      </c>
      <c r="C101" s="45">
        <v>1</v>
      </c>
      <c r="D101" s="16" t="s">
        <v>5</v>
      </c>
      <c r="E101" s="57"/>
      <c r="F101" s="57"/>
      <c r="G101" s="41">
        <f t="shared" si="6"/>
        <v>0</v>
      </c>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s="1" customFormat="1" x14ac:dyDescent="0.45">
      <c r="A102" s="64"/>
      <c r="B102" s="12"/>
      <c r="C102" s="45"/>
      <c r="D102" s="45"/>
      <c r="E102" s="45"/>
      <c r="F102" s="45"/>
      <c r="G102" s="45"/>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s="1" customFormat="1" x14ac:dyDescent="0.45">
      <c r="A103" s="64"/>
      <c r="B103" s="56" t="s">
        <v>139</v>
      </c>
      <c r="C103" s="45"/>
      <c r="D103" s="45"/>
      <c r="E103" s="45"/>
      <c r="F103" s="45"/>
      <c r="G103" s="45"/>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s="1" customFormat="1" x14ac:dyDescent="0.45">
      <c r="A104" s="15" t="s">
        <v>159</v>
      </c>
      <c r="B104" s="32" t="s">
        <v>98</v>
      </c>
      <c r="C104" s="45">
        <v>1</v>
      </c>
      <c r="D104" s="16" t="s">
        <v>5</v>
      </c>
      <c r="E104" s="57"/>
      <c r="F104" s="57"/>
      <c r="G104" s="41">
        <f t="shared" ref="G104:G107" si="7">C104*E104</f>
        <v>0</v>
      </c>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s="1" customFormat="1" x14ac:dyDescent="0.45">
      <c r="A105" s="15" t="s">
        <v>160</v>
      </c>
      <c r="B105" s="32" t="s">
        <v>99</v>
      </c>
      <c r="C105" s="45">
        <v>1</v>
      </c>
      <c r="D105" s="16" t="s">
        <v>5</v>
      </c>
      <c r="E105" s="57"/>
      <c r="F105" s="57"/>
      <c r="G105" s="41">
        <f t="shared" si="7"/>
        <v>0</v>
      </c>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s="1" customFormat="1" x14ac:dyDescent="0.45">
      <c r="A106" s="15" t="s">
        <v>161</v>
      </c>
      <c r="B106" s="32" t="s">
        <v>100</v>
      </c>
      <c r="C106" s="45">
        <v>1</v>
      </c>
      <c r="D106" s="16" t="s">
        <v>5</v>
      </c>
      <c r="E106" s="57"/>
      <c r="F106" s="57"/>
      <c r="G106" s="41">
        <f t="shared" si="7"/>
        <v>0</v>
      </c>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s="1" customFormat="1" ht="16.45" customHeight="1" x14ac:dyDescent="0.45">
      <c r="A107" s="15" t="s">
        <v>162</v>
      </c>
      <c r="B107" s="32" t="s">
        <v>101</v>
      </c>
      <c r="C107" s="45">
        <v>1</v>
      </c>
      <c r="D107" s="16" t="s">
        <v>5</v>
      </c>
      <c r="E107" s="57"/>
      <c r="F107" s="57"/>
      <c r="G107" s="41">
        <f t="shared" si="7"/>
        <v>0</v>
      </c>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s="1" customFormat="1" x14ac:dyDescent="0.45">
      <c r="A108" s="24"/>
      <c r="B108" s="12"/>
      <c r="C108" s="4"/>
      <c r="D108" s="28"/>
      <c r="E108" s="60"/>
      <c r="F108" s="60"/>
      <c r="G108" s="41"/>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s="1" customFormat="1" x14ac:dyDescent="0.45">
      <c r="A109" s="24" t="s">
        <v>140</v>
      </c>
      <c r="B109" s="13" t="s">
        <v>120</v>
      </c>
      <c r="C109" s="4"/>
      <c r="D109" s="28"/>
      <c r="E109" s="60"/>
      <c r="F109" s="60"/>
      <c r="G109" s="41"/>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s="1" customFormat="1" x14ac:dyDescent="0.45">
      <c r="A110" s="15" t="s">
        <v>141</v>
      </c>
      <c r="B110" s="11" t="s">
        <v>126</v>
      </c>
      <c r="C110" s="45">
        <v>500</v>
      </c>
      <c r="D110" s="16" t="s">
        <v>75</v>
      </c>
      <c r="E110" s="57"/>
      <c r="F110" s="57"/>
      <c r="G110" s="41">
        <f>C110*E110</f>
        <v>0</v>
      </c>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s="1" customFormat="1" x14ac:dyDescent="0.45">
      <c r="A111" s="15" t="s">
        <v>174</v>
      </c>
      <c r="B111" s="11" t="s">
        <v>121</v>
      </c>
      <c r="C111" s="45">
        <v>4</v>
      </c>
      <c r="D111" s="16" t="s">
        <v>75</v>
      </c>
      <c r="E111" s="57"/>
      <c r="F111" s="57"/>
      <c r="G111" s="41">
        <f>C111*E111</f>
        <v>0</v>
      </c>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s="1" customFormat="1" ht="14.65" thickBot="1" x14ac:dyDescent="0.5">
      <c r="A112" s="24"/>
      <c r="B112" s="27"/>
      <c r="C112" s="4"/>
      <c r="D112" s="28"/>
      <c r="E112" s="37"/>
      <c r="F112" s="37"/>
      <c r="G112" s="41"/>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2:7" ht="16.149999999999999" thickBot="1" x14ac:dyDescent="0.55000000000000004">
      <c r="B113" s="67" t="s">
        <v>143</v>
      </c>
      <c r="C113" s="67"/>
      <c r="D113" s="67"/>
      <c r="E113" s="67"/>
      <c r="F113" s="48"/>
      <c r="G113" s="43">
        <f>SUM(G11:G111)</f>
        <v>0</v>
      </c>
    </row>
  </sheetData>
  <mergeCells count="7">
    <mergeCell ref="B113:E113"/>
    <mergeCell ref="C4:D4"/>
    <mergeCell ref="A1:B1"/>
    <mergeCell ref="C3:D3"/>
    <mergeCell ref="A9:G9"/>
    <mergeCell ref="C5:D5"/>
    <mergeCell ref="B7:G7"/>
  </mergeCells>
  <phoneticPr fontId="3" type="noConversion"/>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623c52-c0fd-4b19-af5a-02f369293440" xsi:nil="true"/>
    <lcf76f155ced4ddcb4097134ff3c332f xmlns="b7682fc8-b842-4a58-8a8a-edf1d9d8159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7" ma:contentTypeDescription="Een nieuw document maken." ma:contentTypeScope="" ma:versionID="e22e482c45e9a5022e1d93b0b4ef52c4">
  <xsd:schema xmlns:xsd="http://www.w3.org/2001/XMLSchema" xmlns:xs="http://www.w3.org/2001/XMLSchema" xmlns:p="http://schemas.microsoft.com/office/2006/metadata/properties" xmlns:ns2="b7682fc8-b842-4a58-8a8a-edf1d9d81592" xmlns:ns3="13623c52-c0fd-4b19-af5a-02f369293440" targetNamespace="http://schemas.microsoft.com/office/2006/metadata/properties" ma:root="true" ma:fieldsID="02e2649c2885d029ab847eab466c9b2a" ns2:_="" ns3:_="">
    <xsd:import namespace="b7682fc8-b842-4a58-8a8a-edf1d9d81592"/>
    <xsd:import namespace="13623c52-c0fd-4b19-af5a-02f3692934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d649d9a-29dd-4290-b16c-d2e94161f7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623c52-c0fd-4b19-af5a-02f36929344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1f80df8-5360-4705-abf0-d0f7867b8b98}" ma:internalName="TaxCatchAll" ma:showField="CatchAllData" ma:web="13623c52-c0fd-4b19-af5a-02f36929344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AEFC89-86C7-484D-92A8-A8B3BDD0D181}">
  <ds:schemaRefs>
    <ds:schemaRef ds:uri="http://schemas.microsoft.com/office/2006/metadata/properties"/>
    <ds:schemaRef ds:uri="http://schemas.microsoft.com/office/infopath/2007/PartnerControls"/>
    <ds:schemaRef ds:uri="13623c52-c0fd-4b19-af5a-02f369293440"/>
    <ds:schemaRef ds:uri="b7682fc8-b842-4a58-8a8a-edf1d9d81592"/>
  </ds:schemaRefs>
</ds:datastoreItem>
</file>

<file path=customXml/itemProps2.xml><?xml version="1.0" encoding="utf-8"?>
<ds:datastoreItem xmlns:ds="http://schemas.openxmlformats.org/officeDocument/2006/customXml" ds:itemID="{3F2699CE-9D2C-4B20-B6D1-78F498B3E946}">
  <ds:schemaRefs>
    <ds:schemaRef ds:uri="http://schemas.microsoft.com/sharepoint/v3/contenttype/forms"/>
  </ds:schemaRefs>
</ds:datastoreItem>
</file>

<file path=customXml/itemProps3.xml><?xml version="1.0" encoding="utf-8"?>
<ds:datastoreItem xmlns:ds="http://schemas.openxmlformats.org/officeDocument/2006/customXml" ds:itemID="{937F5B12-377B-4680-92CB-D128FA70A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13623c52-c0fd-4b19-af5a-02f369293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Aanbod Inschrijver WA Almere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Tiesema</dc:creator>
  <cp:lastModifiedBy>Heitkamp AMHW (Annetje)</cp:lastModifiedBy>
  <cp:lastPrinted>2025-03-21T07:14:34Z</cp:lastPrinted>
  <dcterms:created xsi:type="dcterms:W3CDTF">2024-04-23T11:42:53Z</dcterms:created>
  <dcterms:modified xsi:type="dcterms:W3CDTF">2026-07-07T08:10:40Z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y fmtid="{D5CDD505-2E9C-101B-9397-08002B2CF9AE}" pid="3" name="MediaServiceImageTags">
    <vt:lpwstr/>
  </property>
</Properties>
</file>