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nlinewerken-my.sharepoint.com/personal/eugenie_fleuren_kerkrade_nl/Documents/H-Schijf/Documenten Haskoning/"/>
    </mc:Choice>
  </mc:AlternateContent>
  <xr:revisionPtr revIDLastSave="194" documentId="8_{F3AEFC8C-66D4-41D3-8D5C-AF02AF80F9C0}" xr6:coauthVersionLast="47" xr6:coauthVersionMax="47" xr10:uidLastSave="{4FB6220D-5398-42DF-89B0-73AC9FEB7C3C}"/>
  <bookViews>
    <workbookView xWindow="-108" yWindow="-108" windowWidth="23256" windowHeight="14016" xr2:uid="{9A6CF3E6-5999-417D-A153-6D23D701DED8}"/>
  </bookViews>
  <sheets>
    <sheet name="Blad1" sheetId="1" r:id="rId1"/>
  </sheets>
  <definedNames>
    <definedName name="_xlnm.Print_Area" localSheetId="0">Blad1!$A$1:$G$100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" l="1"/>
  <c r="G76" i="1"/>
  <c r="G77" i="1"/>
  <c r="G78" i="1"/>
  <c r="G71" i="1"/>
  <c r="G68" i="1"/>
  <c r="G66" i="1"/>
  <c r="G72" i="1" l="1"/>
  <c r="G70" i="1"/>
  <c r="G13" i="1"/>
  <c r="G21" i="1"/>
  <c r="G22" i="1"/>
  <c r="G82" i="1"/>
  <c r="G81" i="1"/>
  <c r="G80" i="1"/>
  <c r="G73" i="1"/>
  <c r="G69" i="1"/>
  <c r="G67" i="1"/>
  <c r="G65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3" i="1"/>
  <c r="G20" i="1"/>
  <c r="G19" i="1"/>
  <c r="G18" i="1"/>
  <c r="G17" i="1"/>
  <c r="G16" i="1"/>
  <c r="G14" i="1"/>
  <c r="G12" i="1"/>
  <c r="G83" i="1" l="1"/>
</calcChain>
</file>

<file path=xl/sharedStrings.xml><?xml version="1.0" encoding="utf-8"?>
<sst xmlns="http://schemas.openxmlformats.org/spreadsheetml/2006/main" count="230" uniqueCount="117">
  <si>
    <t>Groene cellen dient inschrijver in te vullen</t>
  </si>
  <si>
    <t>Gele cellen zijn berekende bedragen</t>
  </si>
  <si>
    <t>Omschrijving</t>
  </si>
  <si>
    <t>Fictieve hoeveelheden per jaar</t>
  </si>
  <si>
    <t>Eenheid</t>
  </si>
  <si>
    <t>Uurtarief personeel</t>
  </si>
  <si>
    <t>Tarief per eenheid</t>
  </si>
  <si>
    <t>Verekenbaar (v) / niet- verrekenbaar (n)</t>
  </si>
  <si>
    <t>Totaalprijs  per jaar
(aantal x tarief)</t>
  </si>
  <si>
    <t>Basistarief (inclusief reistijd en reiskosten naar incident)</t>
  </si>
  <si>
    <t>stuks</t>
  </si>
  <si>
    <t>v</t>
  </si>
  <si>
    <t>Prijs per jaar voor de consignatievergoeding voor het voor het in stand houden van calamiteitendienst gedurende 365 dagen per jaar, 24 uur per kalenderdag. Prijsplafond is € 5.000,00 per jaar</t>
  </si>
  <si>
    <t>jaar</t>
  </si>
  <si>
    <t>Inzet personeel</t>
  </si>
  <si>
    <t>Uitvoerder/projectleider</t>
  </si>
  <si>
    <t>uur</t>
  </si>
  <si>
    <t>Medewerker milieutechnische operaties</t>
  </si>
  <si>
    <t xml:space="preserve">Medewerker verkeersregelaar </t>
  </si>
  <si>
    <t xml:space="preserve">Milieukundig begeleider (protocol 6005 en 7005) </t>
  </si>
  <si>
    <t>Begeleiding projectleider (BRL 6000 en BRL 7000)</t>
  </si>
  <si>
    <t>Deskundige leidinggevende projecten ((R)-DLP)</t>
  </si>
  <si>
    <t>Hoger veiligheidskundige (HVK) begeleiding uitvoeringsfase</t>
  </si>
  <si>
    <t xml:space="preserve">Middelbare veiligheidskundige (MVK) begeleiding uitvoeringsfase </t>
  </si>
  <si>
    <t>Inzet materieel</t>
  </si>
  <si>
    <t>Inzet voertuig voor vervoer personen en klein materieel en veiligheidsmiddelen</t>
  </si>
  <si>
    <t>Inzet voertuig voorzien van pick-up en kraan</t>
  </si>
  <si>
    <t>Inzet bakwagen, voor afvoer vrijkomende chemische verontreinigde materialen</t>
  </si>
  <si>
    <t>dagdeel</t>
  </si>
  <si>
    <t>Inzet hydraulische graafmachine (inclusief bediening en brandstof)</t>
  </si>
  <si>
    <t>Inzet vrachtauto 8x4 / 10x4 (inclusief bediening en brandstof)</t>
  </si>
  <si>
    <t>Inzet aanhangwagen tbv hekken</t>
  </si>
  <si>
    <t>Inzet bouwhek (incl. aanvoer, plaatsen, afvoer - minimaal 5 stuks)</t>
  </si>
  <si>
    <t>5 stuk/dag</t>
  </si>
  <si>
    <t>Inzet verkeer kegels 75 cm, klasse II reflectie conform CROW richtlijnen (incl. aanvoer, plaatsen, afvoer - minimaal 10 stuks)</t>
  </si>
  <si>
    <t>10 stuk/dag</t>
  </si>
  <si>
    <t xml:space="preserve">Inzet verlichtingsunit voorzien van statief </t>
  </si>
  <si>
    <t>keer</t>
  </si>
  <si>
    <t>Inzet heetwaterunit (inclusief aan en afvoer)</t>
  </si>
  <si>
    <t>Inzet klein materieel benodigd bij een incident</t>
  </si>
  <si>
    <t>Inzet decontanimatie-unit (inclusief aan en afvoer)</t>
  </si>
  <si>
    <t>Inzet reiniger wegdek (inclusief bediening en brandstof)</t>
  </si>
  <si>
    <t>Inzet Zuig-/veegwagen met rolborstel en ca. 8 m3 vuilwatercompartiment (incl. bediening en brandstof)</t>
  </si>
  <si>
    <t>Inzet combi vacuüm wagen tot 12 m3 (incl. bediening en brandstof)</t>
  </si>
  <si>
    <t>Inzet actiewagen</t>
  </si>
  <si>
    <t>etmaal</t>
  </si>
  <si>
    <t>Meetaparatuur (Multimeter Entry-Rae)</t>
  </si>
  <si>
    <t>Waadbroek</t>
  </si>
  <si>
    <t>Verbruiksmaterialen &amp; veiligheidsmiddelen</t>
  </si>
  <si>
    <t>Dekselvat kunststof 60 liter</t>
  </si>
  <si>
    <t xml:space="preserve">stuk </t>
  </si>
  <si>
    <t>Dekselvat kunststof 120 liter</t>
  </si>
  <si>
    <t>Dekselvat kunststof 216 liter</t>
  </si>
  <si>
    <t>Dekselvat, poly-pack 110</t>
  </si>
  <si>
    <t>Adsorptiemiddelen zoals vermiculite / cat litter (zak 100 liter)</t>
  </si>
  <si>
    <t xml:space="preserve">Gevaaretiket (klein, 100x100 mm of 75x125 mm </t>
  </si>
  <si>
    <t>Filter ABEKHg2/P3</t>
  </si>
  <si>
    <t>Filter P3 - Stofmasker</t>
  </si>
  <si>
    <t>Adembescherming (volgelaatsmasker)</t>
  </si>
  <si>
    <t>RAE Multigasmaster</t>
  </si>
  <si>
    <t>stuk</t>
  </si>
  <si>
    <t>Handschoen, chemicaliën, rood</t>
  </si>
  <si>
    <t>Handschoen, chemicaliën, grijsgroen, nitril</t>
  </si>
  <si>
    <t xml:space="preserve">Handschoen, spatdicht, blauw </t>
  </si>
  <si>
    <t>Werkhandschoen-linnen</t>
  </si>
  <si>
    <t>Overall, geel, micochem 3000/4000</t>
  </si>
  <si>
    <t>pH papier 0-14</t>
  </si>
  <si>
    <t>m1</t>
  </si>
  <si>
    <t>Afzetlint rood/wit</t>
  </si>
  <si>
    <t>Afzetlint (geel/zwart)</t>
  </si>
  <si>
    <t>Reinigingsmiddel - ontvetter</t>
  </si>
  <si>
    <t>liter</t>
  </si>
  <si>
    <t>Absorptiedoek (41-51 cm)</t>
  </si>
  <si>
    <t>Afvalverwerking</t>
  </si>
  <si>
    <t>Absorptiemiddelen, olie houdend</t>
  </si>
  <si>
    <t>kg</t>
  </si>
  <si>
    <t>Drugsafval</t>
  </si>
  <si>
    <t>Met drugs verontreinigde grond</t>
  </si>
  <si>
    <t>ton</t>
  </si>
  <si>
    <t>Met olie verontreinigde grond</t>
  </si>
  <si>
    <t>Met drugs verontreinigd water</t>
  </si>
  <si>
    <t>m3</t>
  </si>
  <si>
    <t>Met olie verontreinigd water</t>
  </si>
  <si>
    <t>Administratieve afhandeling &amp; rapportage</t>
  </si>
  <si>
    <t>Afvaladministratie / handling / verzorgen afvalstroomnummer</t>
  </si>
  <si>
    <t xml:space="preserve">Opstellen evaluatieverslag (incidentenrapport) </t>
  </si>
  <si>
    <t>Aanvragen klic melding</t>
  </si>
  <si>
    <t>Inschrijvingsprijs exclusief BTW</t>
  </si>
  <si>
    <t xml:space="preserve">Tarieven op het in te dienen prijzenblad zijn all-in tarieven in Euro's, bestaande uit onder meer maar niet limitatief, uitvoerings-, vergader-, salaris- en materiaalkosten, algemene kosten, winst en risico en niet genoemde toeslagen en BTW. </t>
  </si>
  <si>
    <t>Het is niet toegestaan wijzigingen aan te brengen in het prijzenblad, behoudens invullen van de tarieven in de groene cellen.</t>
  </si>
  <si>
    <t>Indien niet alle gevraagde tarieven zijn ingevuld is de inschrijving ongeldig en wordt de inschrijving uitgesloten van verdere deelname.</t>
  </si>
  <si>
    <t>Tarieven dienen marktconform te zijn.</t>
  </si>
  <si>
    <t>Tarieven opgeven met maximaal 2 decimalen achter de komma.</t>
  </si>
  <si>
    <t>Opleidingsniveau en/of werkervaring van de in te zetten medewerkers zijn opgenomen in het programma van eisen.</t>
  </si>
  <si>
    <t xml:space="preserve">150% voor werk op een maandag, dinsdag, woensdag, donderdag of vrijdag tussen 19:00 en 07.00 uur, m.u.v. maandag tussen 00:00 en 07:00 uur. </t>
  </si>
  <si>
    <t>175% voor werk op een zaterdag tussen 0.00 en 24.00 uur en maandag tussen 00.00 en 07.00 uur</t>
  </si>
  <si>
    <t>200% voor werk op een zondag en feestdagen tussen 0.00 en 24.00 uur</t>
  </si>
  <si>
    <t>Bedrijfsnaam inschrijver:</t>
  </si>
  <si>
    <t>Naam tekenbevoegde:</t>
  </si>
  <si>
    <t>Datum:</t>
  </si>
  <si>
    <t>Handtekening:</t>
  </si>
  <si>
    <t>Absorptiemidelen, koelvloeistof houdend</t>
  </si>
  <si>
    <t>Asbesthoudende materialen</t>
  </si>
  <si>
    <t>Met koelvloeistof verontreinigde grond</t>
  </si>
  <si>
    <t>Transport t.b.v. afvalverwerking</t>
  </si>
  <si>
    <t>retour rit</t>
  </si>
  <si>
    <t>Starttarief dienstverlening bij opruimen milieu-incident (excl. drugsafval-incident)</t>
  </si>
  <si>
    <t>Starttarief dienstverlening bij opruimen drugsafval-incident</t>
  </si>
  <si>
    <r>
      <t xml:space="preserve">Transport binnen enkele rit afstand </t>
    </r>
    <r>
      <rPr>
        <sz val="9"/>
        <rFont val="Aptos Narrow"/>
        <family val="2"/>
      </rPr>
      <t xml:space="preserve">≤ </t>
    </r>
    <r>
      <rPr>
        <sz val="9"/>
        <rFont val="Verdana"/>
        <family val="2"/>
      </rPr>
      <t>50 km vanaf milieu-incidenten locatie tot aan afvalwerkingslocatie</t>
    </r>
  </si>
  <si>
    <r>
      <t xml:space="preserve">Transport binnen enkele rit afstand &gt;50 en </t>
    </r>
    <r>
      <rPr>
        <sz val="9"/>
        <rFont val="Aptos Narrow"/>
        <family val="2"/>
      </rPr>
      <t xml:space="preserve">≤ </t>
    </r>
    <r>
      <rPr>
        <sz val="9"/>
        <rFont val="Verdana"/>
        <family val="2"/>
      </rPr>
      <t>100 km vanaf milieu-incidenten locatie tot aan afvalwerkingslocatie</t>
    </r>
  </si>
  <si>
    <r>
      <t xml:space="preserve">Transport binnen enkele rit afstand &gt;100 en </t>
    </r>
    <r>
      <rPr>
        <sz val="9"/>
        <rFont val="Aptos Narrow"/>
        <family val="2"/>
      </rPr>
      <t xml:space="preserve">≤ </t>
    </r>
    <r>
      <rPr>
        <sz val="9"/>
        <rFont val="Verdana"/>
        <family val="2"/>
      </rPr>
      <t>150 km vanaf milieu-incidenten locatie tot aan afvalwerkingslocatie</t>
    </r>
  </si>
  <si>
    <r>
      <t xml:space="preserve">Transport binnen enkele rit afstand &gt;150 en </t>
    </r>
    <r>
      <rPr>
        <sz val="9"/>
        <rFont val="Aptos Narrow"/>
        <family val="2"/>
      </rPr>
      <t xml:space="preserve">≤ </t>
    </r>
    <r>
      <rPr>
        <sz val="9"/>
        <rFont val="Verdana"/>
        <family val="2"/>
      </rPr>
      <t>200 km vanaf milieu-incidenten locatie tot aan afvalwerkingslocatie</t>
    </r>
  </si>
  <si>
    <t xml:space="preserve">Bij het basistarief voor het opruimen van een milieu-incident conform prijzenblad behoort te zijn inbegrepen de reistijd en reiskosten naar/vanaf het incident. Alleen voor de transport ten behoeve de afvalverwerking kan gebruik worden gemaakt van de eenheidstarieven zoals opgenomen in het prijzenblad.   </t>
  </si>
  <si>
    <t>De hoeveelheden zijn indicatief. De gecontracteerde kan hier gedurende de contractperiode geen rechten aan ontlenen.</t>
  </si>
  <si>
    <t xml:space="preserve">                                                                                                                                                                 PRIJZENBLAD: RAAMOVEREENKOMST BEREDDEREN MILIEU-INCIDENTEN</t>
  </si>
  <si>
    <t>Opdrachtgever: Gemeente Kerkrade, Gemeente Landgraaf en gemeente Simpelveld</t>
  </si>
  <si>
    <t>Periode: 2026 - 2030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</si>
</sst>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3]\ #,##0.00"/>
    <numFmt numFmtId="165" formatCode="&quot;€&quot;\ #,##0.00"/>
  </numFmts>
  <fonts count="17" x14ac:knownFonts="1">
    <font>
      <sz val="11"/>
      <color theme="1"/>
      <name val="Aptos Narrow"/>
      <family val="2"/>
      <scheme val="minor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9"/>
      <name val="Verdana"/>
      <family val="2"/>
    </font>
    <font>
      <b/>
      <sz val="14"/>
      <color rgb="FF000000"/>
      <name val="Verdana"/>
      <family val="2"/>
    </font>
    <font>
      <sz val="16"/>
      <color theme="1"/>
      <name val="Aptos Narrow"/>
      <family val="2"/>
      <scheme val="minor"/>
    </font>
    <font>
      <sz val="9"/>
      <color theme="1"/>
      <name val="Verdana"/>
      <family val="2"/>
    </font>
    <font>
      <sz val="9"/>
      <name val="Aptos Narrow"/>
      <family val="2"/>
    </font>
    <font>
      <b/>
      <sz val="11"/>
      <name val="Verdana"/>
      <family val="2"/>
    </font>
    <font>
      <sz val="18"/>
      <name val="Verdana"/>
      <family val="2"/>
    </font>
    <font>
      <sz val="16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2" borderId="1" xfId="0" applyFont="1" applyFill="1" applyBorder="1" applyAlignment="1">
      <alignment vertical="top"/>
    </xf>
    <xf numFmtId="0" fontId="3" fillId="0" borderId="0" xfId="0" applyFont="1"/>
    <xf numFmtId="0" fontId="2" fillId="3" borderId="1" xfId="0" applyFont="1" applyFill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1" fillId="4" borderId="2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5" fontId="1" fillId="2" borderId="5" xfId="0" applyNumberFormat="1" applyFont="1" applyFill="1" applyBorder="1" applyAlignment="1" applyProtection="1">
      <alignment vertical="center"/>
      <protection locked="0"/>
    </xf>
    <xf numFmtId="165" fontId="1" fillId="2" borderId="1" xfId="0" applyNumberFormat="1" applyFont="1" applyFill="1" applyBorder="1" applyAlignment="1" applyProtection="1">
      <alignment vertical="center"/>
      <protection locked="0"/>
    </xf>
    <xf numFmtId="165" fontId="1" fillId="0" borderId="1" xfId="0" applyNumberFormat="1" applyFont="1" applyBorder="1" applyAlignment="1" applyProtection="1">
      <alignment vertical="center"/>
      <protection locked="0"/>
    </xf>
    <xf numFmtId="165" fontId="1" fillId="0" borderId="7" xfId="0" applyNumberFormat="1" applyFont="1" applyBorder="1" applyAlignment="1" applyProtection="1">
      <alignment vertical="center"/>
      <protection locked="0"/>
    </xf>
    <xf numFmtId="165" fontId="1" fillId="0" borderId="5" xfId="0" applyNumberFormat="1" applyFont="1" applyBorder="1" applyAlignment="1" applyProtection="1">
      <alignment vertical="center"/>
      <protection locked="0"/>
    </xf>
    <xf numFmtId="165" fontId="1" fillId="0" borderId="9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5" fontId="1" fillId="6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5" fontId="10" fillId="0" borderId="0" xfId="0" applyNumberFormat="1" applyFont="1" applyAlignment="1">
      <alignment horizontal="left"/>
    </xf>
    <xf numFmtId="0" fontId="6" fillId="7" borderId="2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0" fontId="7" fillId="7" borderId="3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7" fillId="8" borderId="11" xfId="0" applyFont="1" applyFill="1" applyBorder="1" applyAlignment="1">
      <alignment horizontal="left" vertical="center"/>
    </xf>
    <xf numFmtId="165" fontId="1" fillId="0" borderId="5" xfId="0" applyNumberFormat="1" applyFont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165" fontId="1" fillId="2" borderId="2" xfId="0" applyNumberFormat="1" applyFont="1" applyFill="1" applyBorder="1" applyAlignment="1" applyProtection="1">
      <alignment vertical="center"/>
      <protection locked="0"/>
    </xf>
    <xf numFmtId="165" fontId="1" fillId="2" borderId="6" xfId="0" applyNumberFormat="1" applyFont="1" applyFill="1" applyBorder="1" applyAlignment="1" applyProtection="1">
      <alignment vertical="center"/>
      <protection locked="0"/>
    </xf>
    <xf numFmtId="165" fontId="1" fillId="2" borderId="12" xfId="0" applyNumberFormat="1" applyFont="1" applyFill="1" applyBorder="1" applyAlignment="1" applyProtection="1">
      <alignment vertical="center"/>
      <protection locked="0"/>
    </xf>
    <xf numFmtId="165" fontId="1" fillId="2" borderId="8" xfId="0" applyNumberFormat="1" applyFont="1" applyFill="1" applyBorder="1" applyAlignment="1" applyProtection="1">
      <alignment vertical="center"/>
      <protection locked="0"/>
    </xf>
    <xf numFmtId="165" fontId="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64" fontId="11" fillId="3" borderId="1" xfId="0" applyNumberFormat="1" applyFont="1" applyFill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7" fillId="8" borderId="1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165" fontId="1" fillId="2" borderId="7" xfId="0" applyNumberFormat="1" applyFont="1" applyFill="1" applyBorder="1" applyAlignment="1" applyProtection="1">
      <alignment vertical="center"/>
      <protection locked="0"/>
    </xf>
    <xf numFmtId="165" fontId="1" fillId="0" borderId="7" xfId="0" applyNumberFormat="1" applyFont="1" applyBorder="1" applyAlignment="1" applyProtection="1">
      <alignment horizontal="center" vertical="center"/>
      <protection locked="0"/>
    </xf>
    <xf numFmtId="165" fontId="1" fillId="2" borderId="9" xfId="0" applyNumberFormat="1" applyFont="1" applyFill="1" applyBorder="1" applyAlignment="1" applyProtection="1">
      <alignment vertical="center"/>
      <protection locked="0"/>
    </xf>
    <xf numFmtId="165" fontId="1" fillId="0" borderId="9" xfId="0" applyNumberFormat="1" applyFont="1" applyBorder="1" applyAlignment="1" applyProtection="1">
      <alignment horizontal="center" vertical="center"/>
      <protection locked="0"/>
    </xf>
    <xf numFmtId="164" fontId="11" fillId="3" borderId="14" xfId="0" applyNumberFormat="1" applyFont="1" applyFill="1" applyBorder="1" applyAlignment="1">
      <alignment vertical="center"/>
    </xf>
    <xf numFmtId="164" fontId="11" fillId="3" borderId="15" xfId="0" applyNumberFormat="1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164" fontId="11" fillId="3" borderId="17" xfId="0" applyNumberFormat="1" applyFont="1" applyFill="1" applyBorder="1" applyAlignment="1">
      <alignment vertical="center"/>
    </xf>
    <xf numFmtId="164" fontId="11" fillId="3" borderId="18" xfId="0" applyNumberFormat="1" applyFont="1" applyFill="1" applyBorder="1" applyAlignment="1">
      <alignment vertical="center"/>
    </xf>
    <xf numFmtId="164" fontId="11" fillId="3" borderId="19" xfId="0" applyNumberFormat="1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top"/>
    </xf>
    <xf numFmtId="0" fontId="8" fillId="4" borderId="2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/>
      <protection locked="0"/>
    </xf>
    <xf numFmtId="165" fontId="8" fillId="2" borderId="1" xfId="0" applyNumberFormat="1" applyFont="1" applyFill="1" applyBorder="1" applyAlignment="1" applyProtection="1">
      <alignment vertical="center"/>
      <protection locked="0"/>
    </xf>
    <xf numFmtId="165" fontId="8" fillId="0" borderId="10" xfId="0" applyNumberFormat="1" applyFont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>
      <alignment vertical="center"/>
    </xf>
    <xf numFmtId="15" fontId="15" fillId="7" borderId="0" xfId="0" applyNumberFormat="1" applyFont="1" applyFill="1" applyAlignment="1">
      <alignment horizontal="left"/>
    </xf>
    <xf numFmtId="0" fontId="16" fillId="7" borderId="0" xfId="0" applyFont="1" applyFill="1"/>
    <xf numFmtId="0" fontId="8" fillId="7" borderId="0" xfId="0" applyFont="1" applyFill="1"/>
    <xf numFmtId="164" fontId="16" fillId="7" borderId="0" xfId="0" applyNumberFormat="1" applyFont="1" applyFill="1"/>
    <xf numFmtId="0" fontId="8" fillId="0" borderId="0" xfId="0" applyFont="1" applyBorder="1" applyAlignment="1">
      <alignment horizontal="left" vertical="center"/>
    </xf>
    <xf numFmtId="0" fontId="14" fillId="7" borderId="0" xfId="0" applyFont="1" applyFill="1" applyAlignment="1">
      <alignment horizontal="left" vertical="top" wrapText="1"/>
    </xf>
    <xf numFmtId="0" fontId="6" fillId="7" borderId="2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7" fillId="8" borderId="10" xfId="0" applyFont="1" applyFill="1" applyBorder="1" applyAlignment="1">
      <alignment vertical="center"/>
    </xf>
    <xf numFmtId="0" fontId="7" fillId="8" borderId="11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0" fontId="7" fillId="8" borderId="1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ED9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28E0-0B07-46EE-9D50-5D617B064355}">
  <sheetPr>
    <pageSetUpPr fitToPage="1"/>
  </sheetPr>
  <dimension ref="A1:G105"/>
  <sheetViews>
    <sheetView tabSelected="1" zoomScale="90" zoomScaleNormal="90" workbookViewId="0">
      <selection activeCell="A4" sqref="A4"/>
    </sheetView>
  </sheetViews>
  <sheetFormatPr defaultRowHeight="14.4" x14ac:dyDescent="0.3"/>
  <cols>
    <col min="1" max="1" width="109.44140625" customWidth="1"/>
    <col min="2" max="2" width="14" customWidth="1"/>
    <col min="3" max="6" width="11.21875" customWidth="1"/>
    <col min="7" max="7" width="20.44140625" customWidth="1"/>
  </cols>
  <sheetData>
    <row r="1" spans="1:7" x14ac:dyDescent="0.3">
      <c r="A1" s="80" t="s">
        <v>114</v>
      </c>
      <c r="B1" s="80"/>
      <c r="C1" s="80"/>
      <c r="D1" s="80"/>
      <c r="E1" s="80"/>
      <c r="F1" s="80"/>
      <c r="G1" s="80"/>
    </row>
    <row r="2" spans="1:7" ht="41.55" customHeight="1" x14ac:dyDescent="0.3">
      <c r="A2" s="80"/>
      <c r="B2" s="80"/>
      <c r="C2" s="80"/>
      <c r="D2" s="80"/>
      <c r="E2" s="80"/>
      <c r="F2" s="80"/>
      <c r="G2" s="80"/>
    </row>
    <row r="3" spans="1:7" ht="21" x14ac:dyDescent="0.4">
      <c r="A3" s="75" t="s">
        <v>116</v>
      </c>
      <c r="B3" s="76"/>
      <c r="C3" s="76"/>
      <c r="D3" s="77"/>
      <c r="E3" s="77"/>
      <c r="F3" s="77"/>
      <c r="G3" s="78"/>
    </row>
    <row r="4" spans="1:7" ht="21" x14ac:dyDescent="0.4">
      <c r="A4" s="75" t="s">
        <v>115</v>
      </c>
      <c r="B4" s="76"/>
      <c r="C4" s="76"/>
      <c r="D4" s="77"/>
      <c r="E4" s="77"/>
      <c r="F4" s="77"/>
      <c r="G4" s="78"/>
    </row>
    <row r="5" spans="1:7" ht="21" x14ac:dyDescent="0.4">
      <c r="A5" s="26"/>
      <c r="D5" s="1"/>
      <c r="E5" s="1"/>
      <c r="F5" s="1"/>
      <c r="G5" s="2"/>
    </row>
    <row r="6" spans="1:7" x14ac:dyDescent="0.3">
      <c r="G6" s="2"/>
    </row>
    <row r="7" spans="1:7" ht="16.2" x14ac:dyDescent="0.3">
      <c r="A7" s="3" t="s">
        <v>0</v>
      </c>
      <c r="B7" s="4"/>
      <c r="G7" s="2"/>
    </row>
    <row r="8" spans="1:7" ht="16.2" x14ac:dyDescent="0.3">
      <c r="A8" s="5" t="s">
        <v>1</v>
      </c>
      <c r="B8" s="6"/>
      <c r="G8" s="2"/>
    </row>
    <row r="9" spans="1:7" x14ac:dyDescent="0.3">
      <c r="D9" s="1"/>
      <c r="E9" s="1"/>
      <c r="F9" s="1"/>
      <c r="G9" s="2"/>
    </row>
    <row r="10" spans="1:7" ht="57" x14ac:dyDescent="0.3">
      <c r="A10" s="7" t="s">
        <v>2</v>
      </c>
      <c r="B10" s="8" t="s">
        <v>3</v>
      </c>
      <c r="C10" s="7" t="s">
        <v>4</v>
      </c>
      <c r="D10" s="9" t="s">
        <v>5</v>
      </c>
      <c r="E10" s="9" t="s">
        <v>6</v>
      </c>
      <c r="F10" s="9" t="s">
        <v>7</v>
      </c>
      <c r="G10" s="10" t="s">
        <v>8</v>
      </c>
    </row>
    <row r="11" spans="1:7" x14ac:dyDescent="0.3">
      <c r="A11" s="27" t="s">
        <v>9</v>
      </c>
      <c r="B11" s="28"/>
      <c r="C11" s="28"/>
      <c r="D11" s="29"/>
      <c r="E11" s="29"/>
      <c r="F11" s="29"/>
      <c r="G11" s="30"/>
    </row>
    <row r="12" spans="1:7" x14ac:dyDescent="0.3">
      <c r="A12" s="64" t="s">
        <v>106</v>
      </c>
      <c r="B12" s="43">
        <v>5</v>
      </c>
      <c r="C12" s="43" t="s">
        <v>10</v>
      </c>
      <c r="D12" s="12"/>
      <c r="E12" s="13"/>
      <c r="F12" s="32" t="s">
        <v>11</v>
      </c>
      <c r="G12" s="55">
        <f>B12*E12</f>
        <v>0</v>
      </c>
    </row>
    <row r="13" spans="1:7" x14ac:dyDescent="0.3">
      <c r="A13" s="64" t="s">
        <v>107</v>
      </c>
      <c r="B13" s="43">
        <v>5</v>
      </c>
      <c r="C13" s="43" t="s">
        <v>10</v>
      </c>
      <c r="D13" s="12"/>
      <c r="E13" s="13"/>
      <c r="F13" s="32" t="s">
        <v>11</v>
      </c>
      <c r="G13" s="55">
        <f>B13*E13</f>
        <v>0</v>
      </c>
    </row>
    <row r="14" spans="1:7" ht="22.8" x14ac:dyDescent="0.3">
      <c r="A14" s="39" t="s">
        <v>12</v>
      </c>
      <c r="B14" s="65">
        <v>1</v>
      </c>
      <c r="C14" s="43" t="s">
        <v>13</v>
      </c>
      <c r="D14" s="12"/>
      <c r="E14" s="13"/>
      <c r="F14" s="32" t="s">
        <v>11</v>
      </c>
      <c r="G14" s="55">
        <f>B14*E14</f>
        <v>0</v>
      </c>
    </row>
    <row r="15" spans="1:7" x14ac:dyDescent="0.3">
      <c r="A15" s="81" t="s">
        <v>14</v>
      </c>
      <c r="B15" s="81"/>
      <c r="C15" s="81"/>
      <c r="D15" s="81"/>
      <c r="E15" s="81"/>
      <c r="F15" s="81"/>
      <c r="G15" s="82"/>
    </row>
    <row r="16" spans="1:7" x14ac:dyDescent="0.3">
      <c r="A16" s="40" t="s">
        <v>15</v>
      </c>
      <c r="B16" s="40">
        <v>100</v>
      </c>
      <c r="C16" s="40" t="s">
        <v>16</v>
      </c>
      <c r="D16" s="14"/>
      <c r="E16" s="15"/>
      <c r="F16" s="33" t="s">
        <v>11</v>
      </c>
      <c r="G16" s="46">
        <f t="shared" ref="G16:G21" si="0">B16*D16</f>
        <v>0</v>
      </c>
    </row>
    <row r="17" spans="1:7" x14ac:dyDescent="0.3">
      <c r="A17" s="40" t="s">
        <v>17</v>
      </c>
      <c r="B17" s="40">
        <v>120</v>
      </c>
      <c r="C17" s="40" t="s">
        <v>16</v>
      </c>
      <c r="D17" s="14"/>
      <c r="E17" s="15"/>
      <c r="F17" s="33" t="s">
        <v>11</v>
      </c>
      <c r="G17" s="46">
        <f t="shared" si="0"/>
        <v>0</v>
      </c>
    </row>
    <row r="18" spans="1:7" x14ac:dyDescent="0.3">
      <c r="A18" s="11" t="s">
        <v>18</v>
      </c>
      <c r="B18" s="40">
        <v>60</v>
      </c>
      <c r="C18" s="40" t="s">
        <v>16</v>
      </c>
      <c r="D18" s="14"/>
      <c r="E18" s="15"/>
      <c r="F18" s="33" t="s">
        <v>11</v>
      </c>
      <c r="G18" s="46">
        <f t="shared" si="0"/>
        <v>0</v>
      </c>
    </row>
    <row r="19" spans="1:7" x14ac:dyDescent="0.3">
      <c r="A19" s="11" t="s">
        <v>19</v>
      </c>
      <c r="B19" s="40">
        <v>100</v>
      </c>
      <c r="C19" s="40" t="s">
        <v>16</v>
      </c>
      <c r="D19" s="14"/>
      <c r="E19" s="15"/>
      <c r="F19" s="33" t="s">
        <v>11</v>
      </c>
      <c r="G19" s="46">
        <f t="shared" si="0"/>
        <v>0</v>
      </c>
    </row>
    <row r="20" spans="1:7" x14ac:dyDescent="0.3">
      <c r="A20" s="11" t="s">
        <v>20</v>
      </c>
      <c r="B20" s="40">
        <v>100</v>
      </c>
      <c r="C20" s="40" t="s">
        <v>16</v>
      </c>
      <c r="D20" s="14"/>
      <c r="E20" s="15"/>
      <c r="F20" s="33" t="s">
        <v>11</v>
      </c>
      <c r="G20" s="46">
        <f t="shared" si="0"/>
        <v>0</v>
      </c>
    </row>
    <row r="21" spans="1:7" x14ac:dyDescent="0.3">
      <c r="A21" s="11" t="s">
        <v>21</v>
      </c>
      <c r="B21" s="40">
        <v>100</v>
      </c>
      <c r="C21" s="40" t="s">
        <v>16</v>
      </c>
      <c r="D21" s="14"/>
      <c r="E21" s="15"/>
      <c r="F21" s="33" t="s">
        <v>11</v>
      </c>
      <c r="G21" s="46">
        <f t="shared" si="0"/>
        <v>0</v>
      </c>
    </row>
    <row r="22" spans="1:7" x14ac:dyDescent="0.3">
      <c r="A22" s="11" t="s">
        <v>22</v>
      </c>
      <c r="B22" s="40">
        <v>60</v>
      </c>
      <c r="C22" s="40" t="s">
        <v>16</v>
      </c>
      <c r="D22" s="14"/>
      <c r="E22" s="15"/>
      <c r="F22" s="33" t="s">
        <v>11</v>
      </c>
      <c r="G22" s="46">
        <f>B22*D22</f>
        <v>0</v>
      </c>
    </row>
    <row r="23" spans="1:7" x14ac:dyDescent="0.3">
      <c r="A23" s="11" t="s">
        <v>23</v>
      </c>
      <c r="B23" s="40">
        <v>60</v>
      </c>
      <c r="C23" s="40" t="s">
        <v>16</v>
      </c>
      <c r="D23" s="14"/>
      <c r="E23" s="15"/>
      <c r="F23" s="33" t="s">
        <v>11</v>
      </c>
      <c r="G23" s="46">
        <f>B23*D23</f>
        <v>0</v>
      </c>
    </row>
    <row r="24" spans="1:7" x14ac:dyDescent="0.3">
      <c r="A24" s="81" t="s">
        <v>24</v>
      </c>
      <c r="B24" s="81"/>
      <c r="C24" s="81"/>
      <c r="D24" s="81"/>
      <c r="E24" s="81"/>
      <c r="F24" s="81"/>
      <c r="G24" s="82"/>
    </row>
    <row r="25" spans="1:7" x14ac:dyDescent="0.3">
      <c r="A25" s="41" t="s">
        <v>25</v>
      </c>
      <c r="B25" s="40">
        <v>16</v>
      </c>
      <c r="C25" s="40" t="s">
        <v>16</v>
      </c>
      <c r="D25" s="15"/>
      <c r="E25" s="34"/>
      <c r="F25" s="33" t="s">
        <v>11</v>
      </c>
      <c r="G25" s="56">
        <f t="shared" ref="G25:G42" si="1">B25*E25</f>
        <v>0</v>
      </c>
    </row>
    <row r="26" spans="1:7" x14ac:dyDescent="0.3">
      <c r="A26" s="41" t="s">
        <v>26</v>
      </c>
      <c r="B26" s="40">
        <v>16</v>
      </c>
      <c r="C26" s="40" t="s">
        <v>16</v>
      </c>
      <c r="D26" s="15"/>
      <c r="E26" s="34"/>
      <c r="F26" s="33" t="s">
        <v>11</v>
      </c>
      <c r="G26" s="56">
        <f t="shared" si="1"/>
        <v>0</v>
      </c>
    </row>
    <row r="27" spans="1:7" x14ac:dyDescent="0.3">
      <c r="A27" s="41" t="s">
        <v>27</v>
      </c>
      <c r="B27" s="40">
        <v>2</v>
      </c>
      <c r="C27" s="40" t="s">
        <v>28</v>
      </c>
      <c r="D27" s="15"/>
      <c r="E27" s="34"/>
      <c r="F27" s="33" t="s">
        <v>11</v>
      </c>
      <c r="G27" s="56">
        <f t="shared" si="1"/>
        <v>0</v>
      </c>
    </row>
    <row r="28" spans="1:7" x14ac:dyDescent="0.3">
      <c r="A28" s="41" t="s">
        <v>29</v>
      </c>
      <c r="B28" s="40">
        <v>8</v>
      </c>
      <c r="C28" s="40" t="s">
        <v>16</v>
      </c>
      <c r="D28" s="15"/>
      <c r="E28" s="34"/>
      <c r="F28" s="33" t="s">
        <v>11</v>
      </c>
      <c r="G28" s="56">
        <f t="shared" si="1"/>
        <v>0</v>
      </c>
    </row>
    <row r="29" spans="1:7" x14ac:dyDescent="0.3">
      <c r="A29" s="41" t="s">
        <v>30</v>
      </c>
      <c r="B29" s="40">
        <v>8</v>
      </c>
      <c r="C29" s="40" t="s">
        <v>16</v>
      </c>
      <c r="D29" s="15"/>
      <c r="E29" s="34"/>
      <c r="F29" s="33" t="s">
        <v>11</v>
      </c>
      <c r="G29" s="56">
        <f t="shared" si="1"/>
        <v>0</v>
      </c>
    </row>
    <row r="30" spans="1:7" x14ac:dyDescent="0.3">
      <c r="A30" s="41" t="s">
        <v>31</v>
      </c>
      <c r="B30" s="40">
        <v>4</v>
      </c>
      <c r="C30" s="40" t="s">
        <v>28</v>
      </c>
      <c r="D30" s="15"/>
      <c r="E30" s="34"/>
      <c r="F30" s="33" t="s">
        <v>11</v>
      </c>
      <c r="G30" s="56">
        <f t="shared" si="1"/>
        <v>0</v>
      </c>
    </row>
    <row r="31" spans="1:7" x14ac:dyDescent="0.3">
      <c r="A31" s="41" t="s">
        <v>32</v>
      </c>
      <c r="B31" s="40">
        <v>2</v>
      </c>
      <c r="C31" s="40" t="s">
        <v>33</v>
      </c>
      <c r="D31" s="15"/>
      <c r="E31" s="34"/>
      <c r="F31" s="33" t="s">
        <v>11</v>
      </c>
      <c r="G31" s="56">
        <f t="shared" si="1"/>
        <v>0</v>
      </c>
    </row>
    <row r="32" spans="1:7" x14ac:dyDescent="0.3">
      <c r="A32" s="41" t="s">
        <v>34</v>
      </c>
      <c r="B32" s="40">
        <v>2</v>
      </c>
      <c r="C32" s="40" t="s">
        <v>35</v>
      </c>
      <c r="D32" s="15"/>
      <c r="E32" s="34"/>
      <c r="F32" s="33" t="s">
        <v>11</v>
      </c>
      <c r="G32" s="56">
        <f t="shared" si="1"/>
        <v>0</v>
      </c>
    </row>
    <row r="33" spans="1:7" x14ac:dyDescent="0.3">
      <c r="A33" s="41" t="s">
        <v>36</v>
      </c>
      <c r="B33" s="40">
        <v>1</v>
      </c>
      <c r="C33" s="40" t="s">
        <v>37</v>
      </c>
      <c r="D33" s="15"/>
      <c r="E33" s="34"/>
      <c r="F33" s="33" t="s">
        <v>11</v>
      </c>
      <c r="G33" s="56">
        <f t="shared" si="1"/>
        <v>0</v>
      </c>
    </row>
    <row r="34" spans="1:7" x14ac:dyDescent="0.3">
      <c r="A34" s="41" t="s">
        <v>38</v>
      </c>
      <c r="B34" s="40">
        <v>4</v>
      </c>
      <c r="C34" s="40" t="s">
        <v>16</v>
      </c>
      <c r="D34" s="15"/>
      <c r="E34" s="34"/>
      <c r="F34" s="33" t="s">
        <v>11</v>
      </c>
      <c r="G34" s="56">
        <f t="shared" si="1"/>
        <v>0</v>
      </c>
    </row>
    <row r="35" spans="1:7" x14ac:dyDescent="0.3">
      <c r="A35" s="41" t="s">
        <v>39</v>
      </c>
      <c r="B35" s="66">
        <v>10</v>
      </c>
      <c r="C35" s="40" t="s">
        <v>37</v>
      </c>
      <c r="D35" s="15"/>
      <c r="E35" s="34"/>
      <c r="F35" s="33" t="s">
        <v>11</v>
      </c>
      <c r="G35" s="56">
        <f t="shared" si="1"/>
        <v>0</v>
      </c>
    </row>
    <row r="36" spans="1:7" x14ac:dyDescent="0.3">
      <c r="A36" s="42" t="s">
        <v>40</v>
      </c>
      <c r="B36" s="67">
        <v>10</v>
      </c>
      <c r="C36" s="47" t="s">
        <v>28</v>
      </c>
      <c r="D36" s="16"/>
      <c r="E36" s="35"/>
      <c r="F36" s="33" t="s">
        <v>11</v>
      </c>
      <c r="G36" s="56">
        <f t="shared" si="1"/>
        <v>0</v>
      </c>
    </row>
    <row r="37" spans="1:7" x14ac:dyDescent="0.3">
      <c r="A37" s="57" t="s">
        <v>41</v>
      </c>
      <c r="B37" s="43">
        <v>15</v>
      </c>
      <c r="C37" s="43" t="s">
        <v>16</v>
      </c>
      <c r="D37" s="17"/>
      <c r="E37" s="36"/>
      <c r="F37" s="33" t="s">
        <v>11</v>
      </c>
      <c r="G37" s="56">
        <f t="shared" si="1"/>
        <v>0</v>
      </c>
    </row>
    <row r="38" spans="1:7" x14ac:dyDescent="0.3">
      <c r="A38" s="57" t="s">
        <v>42</v>
      </c>
      <c r="B38" s="43">
        <v>15</v>
      </c>
      <c r="C38" s="43" t="s">
        <v>16</v>
      </c>
      <c r="D38" s="17"/>
      <c r="E38" s="36"/>
      <c r="F38" s="33" t="s">
        <v>11</v>
      </c>
      <c r="G38" s="56">
        <f t="shared" si="1"/>
        <v>0</v>
      </c>
    </row>
    <row r="39" spans="1:7" x14ac:dyDescent="0.3">
      <c r="A39" s="57" t="s">
        <v>43</v>
      </c>
      <c r="B39" s="43">
        <v>10</v>
      </c>
      <c r="C39" s="43" t="s">
        <v>16</v>
      </c>
      <c r="D39" s="17"/>
      <c r="E39" s="36"/>
      <c r="F39" s="33" t="s">
        <v>11</v>
      </c>
      <c r="G39" s="56">
        <f t="shared" si="1"/>
        <v>0</v>
      </c>
    </row>
    <row r="40" spans="1:7" x14ac:dyDescent="0.3">
      <c r="A40" s="57" t="s">
        <v>44</v>
      </c>
      <c r="B40" s="43">
        <v>4</v>
      </c>
      <c r="C40" s="43" t="s">
        <v>45</v>
      </c>
      <c r="D40" s="12"/>
      <c r="E40" s="36"/>
      <c r="F40" s="33" t="s">
        <v>11</v>
      </c>
      <c r="G40" s="56">
        <f t="shared" si="1"/>
        <v>0</v>
      </c>
    </row>
    <row r="41" spans="1:7" x14ac:dyDescent="0.3">
      <c r="A41" s="44" t="s">
        <v>46</v>
      </c>
      <c r="B41" s="48">
        <v>5</v>
      </c>
      <c r="C41" s="48" t="s">
        <v>37</v>
      </c>
      <c r="D41" s="18"/>
      <c r="E41" s="37"/>
      <c r="F41" s="33" t="s">
        <v>11</v>
      </c>
      <c r="G41" s="56">
        <f t="shared" si="1"/>
        <v>0</v>
      </c>
    </row>
    <row r="42" spans="1:7" x14ac:dyDescent="0.3">
      <c r="A42" s="41" t="s">
        <v>47</v>
      </c>
      <c r="B42" s="40">
        <v>3</v>
      </c>
      <c r="C42" s="40" t="s">
        <v>37</v>
      </c>
      <c r="D42" s="15"/>
      <c r="E42" s="34"/>
      <c r="F42" s="33" t="s">
        <v>11</v>
      </c>
      <c r="G42" s="56">
        <f t="shared" si="1"/>
        <v>0</v>
      </c>
    </row>
    <row r="43" spans="1:7" x14ac:dyDescent="0.3">
      <c r="A43" s="83" t="s">
        <v>48</v>
      </c>
      <c r="B43" s="83"/>
      <c r="C43" s="83"/>
      <c r="D43" s="83"/>
      <c r="E43" s="83"/>
      <c r="F43" s="83"/>
      <c r="G43" s="84"/>
    </row>
    <row r="44" spans="1:7" x14ac:dyDescent="0.3">
      <c r="A44" s="19" t="s">
        <v>49</v>
      </c>
      <c r="B44" s="40">
        <v>4</v>
      </c>
      <c r="C44" s="40" t="s">
        <v>50</v>
      </c>
      <c r="D44" s="15"/>
      <c r="E44" s="14"/>
      <c r="F44" s="33" t="s">
        <v>11</v>
      </c>
      <c r="G44" s="56">
        <f t="shared" ref="G44:G63" si="2">B44*E44</f>
        <v>0</v>
      </c>
    </row>
    <row r="45" spans="1:7" x14ac:dyDescent="0.3">
      <c r="A45" s="19" t="s">
        <v>51</v>
      </c>
      <c r="B45" s="40">
        <v>4</v>
      </c>
      <c r="C45" s="40" t="s">
        <v>50</v>
      </c>
      <c r="D45" s="15"/>
      <c r="E45" s="14"/>
      <c r="F45" s="33" t="s">
        <v>11</v>
      </c>
      <c r="G45" s="56">
        <f t="shared" si="2"/>
        <v>0</v>
      </c>
    </row>
    <row r="46" spans="1:7" x14ac:dyDescent="0.3">
      <c r="A46" s="19" t="s">
        <v>52</v>
      </c>
      <c r="B46" s="40">
        <v>4</v>
      </c>
      <c r="C46" s="40" t="s">
        <v>50</v>
      </c>
      <c r="D46" s="15"/>
      <c r="E46" s="14"/>
      <c r="F46" s="33" t="s">
        <v>11</v>
      </c>
      <c r="G46" s="56">
        <f t="shared" si="2"/>
        <v>0</v>
      </c>
    </row>
    <row r="47" spans="1:7" x14ac:dyDescent="0.3">
      <c r="A47" s="19" t="s">
        <v>53</v>
      </c>
      <c r="B47" s="40">
        <v>4</v>
      </c>
      <c r="C47" s="40" t="s">
        <v>50</v>
      </c>
      <c r="D47" s="15"/>
      <c r="E47" s="14"/>
      <c r="F47" s="33" t="s">
        <v>11</v>
      </c>
      <c r="G47" s="56">
        <f t="shared" si="2"/>
        <v>0</v>
      </c>
    </row>
    <row r="48" spans="1:7" x14ac:dyDescent="0.3">
      <c r="A48" s="19" t="s">
        <v>54</v>
      </c>
      <c r="B48" s="40">
        <v>4</v>
      </c>
      <c r="C48" s="40" t="s">
        <v>50</v>
      </c>
      <c r="D48" s="15"/>
      <c r="E48" s="14"/>
      <c r="F48" s="33" t="s">
        <v>11</v>
      </c>
      <c r="G48" s="56">
        <f t="shared" si="2"/>
        <v>0</v>
      </c>
    </row>
    <row r="49" spans="1:7" x14ac:dyDescent="0.3">
      <c r="A49" s="19" t="s">
        <v>55</v>
      </c>
      <c r="B49" s="40">
        <v>8</v>
      </c>
      <c r="C49" s="40" t="s">
        <v>50</v>
      </c>
      <c r="D49" s="15"/>
      <c r="E49" s="14"/>
      <c r="F49" s="33" t="s">
        <v>11</v>
      </c>
      <c r="G49" s="56">
        <f t="shared" si="2"/>
        <v>0</v>
      </c>
    </row>
    <row r="50" spans="1:7" x14ac:dyDescent="0.3">
      <c r="A50" s="19" t="s">
        <v>56</v>
      </c>
      <c r="B50" s="40">
        <v>3</v>
      </c>
      <c r="C50" s="40" t="s">
        <v>50</v>
      </c>
      <c r="D50" s="15"/>
      <c r="E50" s="14"/>
      <c r="F50" s="33" t="s">
        <v>11</v>
      </c>
      <c r="G50" s="56">
        <f t="shared" si="2"/>
        <v>0</v>
      </c>
    </row>
    <row r="51" spans="1:7" x14ac:dyDescent="0.3">
      <c r="A51" s="19" t="s">
        <v>57</v>
      </c>
      <c r="B51" s="40">
        <v>3</v>
      </c>
      <c r="C51" s="40" t="s">
        <v>50</v>
      </c>
      <c r="D51" s="15"/>
      <c r="E51" s="14"/>
      <c r="F51" s="33" t="s">
        <v>11</v>
      </c>
      <c r="G51" s="56">
        <f t="shared" si="2"/>
        <v>0</v>
      </c>
    </row>
    <row r="52" spans="1:7" x14ac:dyDescent="0.3">
      <c r="A52" s="19" t="s">
        <v>58</v>
      </c>
      <c r="B52" s="40">
        <v>3</v>
      </c>
      <c r="C52" s="40" t="s">
        <v>37</v>
      </c>
      <c r="D52" s="15"/>
      <c r="E52" s="14"/>
      <c r="F52" s="33" t="s">
        <v>11</v>
      </c>
      <c r="G52" s="56">
        <f t="shared" si="2"/>
        <v>0</v>
      </c>
    </row>
    <row r="53" spans="1:7" x14ac:dyDescent="0.3">
      <c r="A53" s="19" t="s">
        <v>59</v>
      </c>
      <c r="B53" s="40">
        <v>3</v>
      </c>
      <c r="C53" s="40" t="s">
        <v>60</v>
      </c>
      <c r="D53" s="15"/>
      <c r="E53" s="14"/>
      <c r="F53" s="33" t="s">
        <v>11</v>
      </c>
      <c r="G53" s="56">
        <f t="shared" si="2"/>
        <v>0</v>
      </c>
    </row>
    <row r="54" spans="1:7" x14ac:dyDescent="0.3">
      <c r="A54" s="19" t="s">
        <v>61</v>
      </c>
      <c r="B54" s="40">
        <v>10</v>
      </c>
      <c r="C54" s="40" t="s">
        <v>60</v>
      </c>
      <c r="D54" s="15"/>
      <c r="E54" s="14"/>
      <c r="F54" s="33" t="s">
        <v>11</v>
      </c>
      <c r="G54" s="56">
        <f t="shared" si="2"/>
        <v>0</v>
      </c>
    </row>
    <row r="55" spans="1:7" x14ac:dyDescent="0.3">
      <c r="A55" s="19" t="s">
        <v>62</v>
      </c>
      <c r="B55" s="40">
        <v>10</v>
      </c>
      <c r="C55" s="40" t="s">
        <v>60</v>
      </c>
      <c r="D55" s="15"/>
      <c r="E55" s="14"/>
      <c r="F55" s="33" t="s">
        <v>11</v>
      </c>
      <c r="G55" s="56">
        <f t="shared" si="2"/>
        <v>0</v>
      </c>
    </row>
    <row r="56" spans="1:7" x14ac:dyDescent="0.3">
      <c r="A56" s="19" t="s">
        <v>63</v>
      </c>
      <c r="B56" s="40">
        <v>10</v>
      </c>
      <c r="C56" s="40" t="s">
        <v>60</v>
      </c>
      <c r="D56" s="15"/>
      <c r="E56" s="14"/>
      <c r="F56" s="33" t="s">
        <v>11</v>
      </c>
      <c r="G56" s="56">
        <f t="shared" si="2"/>
        <v>0</v>
      </c>
    </row>
    <row r="57" spans="1:7" x14ac:dyDescent="0.3">
      <c r="A57" s="20" t="s">
        <v>64</v>
      </c>
      <c r="B57" s="40">
        <v>20</v>
      </c>
      <c r="C57" s="40" t="s">
        <v>50</v>
      </c>
      <c r="D57" s="15"/>
      <c r="E57" s="14"/>
      <c r="F57" s="33" t="s">
        <v>11</v>
      </c>
      <c r="G57" s="56">
        <f t="shared" si="2"/>
        <v>0</v>
      </c>
    </row>
    <row r="58" spans="1:7" x14ac:dyDescent="0.3">
      <c r="A58" s="19" t="s">
        <v>65</v>
      </c>
      <c r="B58" s="40">
        <v>10</v>
      </c>
      <c r="C58" s="40" t="s">
        <v>50</v>
      </c>
      <c r="D58" s="15"/>
      <c r="E58" s="14"/>
      <c r="F58" s="33" t="s">
        <v>11</v>
      </c>
      <c r="G58" s="56">
        <f t="shared" si="2"/>
        <v>0</v>
      </c>
    </row>
    <row r="59" spans="1:7" x14ac:dyDescent="0.3">
      <c r="A59" s="19" t="s">
        <v>66</v>
      </c>
      <c r="B59" s="40">
        <v>100</v>
      </c>
      <c r="C59" s="40" t="s">
        <v>67</v>
      </c>
      <c r="D59" s="15"/>
      <c r="E59" s="14"/>
      <c r="F59" s="33" t="s">
        <v>11</v>
      </c>
      <c r="G59" s="56">
        <f t="shared" si="2"/>
        <v>0</v>
      </c>
    </row>
    <row r="60" spans="1:7" x14ac:dyDescent="0.3">
      <c r="A60" s="19" t="s">
        <v>68</v>
      </c>
      <c r="B60" s="66">
        <v>400</v>
      </c>
      <c r="C60" s="40" t="s">
        <v>67</v>
      </c>
      <c r="D60" s="15"/>
      <c r="E60" s="14"/>
      <c r="F60" s="33" t="s">
        <v>11</v>
      </c>
      <c r="G60" s="56">
        <f t="shared" si="2"/>
        <v>0</v>
      </c>
    </row>
    <row r="61" spans="1:7" x14ac:dyDescent="0.3">
      <c r="A61" s="19" t="s">
        <v>69</v>
      </c>
      <c r="B61" s="66">
        <v>400</v>
      </c>
      <c r="C61" s="40" t="s">
        <v>67</v>
      </c>
      <c r="D61" s="15"/>
      <c r="E61" s="14"/>
      <c r="F61" s="33" t="s">
        <v>11</v>
      </c>
      <c r="G61" s="56">
        <f t="shared" si="2"/>
        <v>0</v>
      </c>
    </row>
    <row r="62" spans="1:7" x14ac:dyDescent="0.3">
      <c r="A62" s="19" t="s">
        <v>70</v>
      </c>
      <c r="B62" s="66">
        <v>25</v>
      </c>
      <c r="C62" s="40" t="s">
        <v>71</v>
      </c>
      <c r="D62" s="15"/>
      <c r="E62" s="14"/>
      <c r="F62" s="33" t="s">
        <v>11</v>
      </c>
      <c r="G62" s="56">
        <f t="shared" si="2"/>
        <v>0</v>
      </c>
    </row>
    <row r="63" spans="1:7" x14ac:dyDescent="0.3">
      <c r="A63" s="50" t="s">
        <v>72</v>
      </c>
      <c r="B63" s="67">
        <v>60</v>
      </c>
      <c r="C63" s="47" t="s">
        <v>50</v>
      </c>
      <c r="D63" s="16"/>
      <c r="E63" s="51"/>
      <c r="F63" s="52" t="s">
        <v>11</v>
      </c>
      <c r="G63" s="58">
        <f t="shared" si="2"/>
        <v>0</v>
      </c>
    </row>
    <row r="64" spans="1:7" x14ac:dyDescent="0.3">
      <c r="A64" s="84" t="s">
        <v>73</v>
      </c>
      <c r="B64" s="84"/>
      <c r="C64" s="84"/>
      <c r="D64" s="84"/>
      <c r="E64" s="84"/>
      <c r="F64" s="84"/>
      <c r="G64" s="84"/>
    </row>
    <row r="65" spans="1:7" x14ac:dyDescent="0.3">
      <c r="A65" s="68" t="s">
        <v>74</v>
      </c>
      <c r="B65" s="68">
        <v>500</v>
      </c>
      <c r="C65" s="48" t="s">
        <v>75</v>
      </c>
      <c r="D65" s="18"/>
      <c r="E65" s="53"/>
      <c r="F65" s="54" t="s">
        <v>11</v>
      </c>
      <c r="G65" s="59">
        <f t="shared" ref="G65:G78" si="3">B65*E65</f>
        <v>0</v>
      </c>
    </row>
    <row r="66" spans="1:7" x14ac:dyDescent="0.3">
      <c r="A66" s="69" t="s">
        <v>101</v>
      </c>
      <c r="B66" s="66">
        <v>500</v>
      </c>
      <c r="C66" s="40" t="s">
        <v>75</v>
      </c>
      <c r="D66" s="15"/>
      <c r="E66" s="14"/>
      <c r="F66" s="33" t="s">
        <v>11</v>
      </c>
      <c r="G66" s="56">
        <f t="shared" si="3"/>
        <v>0</v>
      </c>
    </row>
    <row r="67" spans="1:7" x14ac:dyDescent="0.3">
      <c r="A67" s="69" t="s">
        <v>76</v>
      </c>
      <c r="B67" s="66">
        <v>2000</v>
      </c>
      <c r="C67" s="40" t="s">
        <v>75</v>
      </c>
      <c r="D67" s="15"/>
      <c r="E67" s="14"/>
      <c r="F67" s="33" t="s">
        <v>11</v>
      </c>
      <c r="G67" s="56">
        <f t="shared" si="3"/>
        <v>0</v>
      </c>
    </row>
    <row r="68" spans="1:7" x14ac:dyDescent="0.3">
      <c r="A68" s="69" t="s">
        <v>102</v>
      </c>
      <c r="B68" s="66">
        <v>500</v>
      </c>
      <c r="C68" s="40" t="s">
        <v>75</v>
      </c>
      <c r="D68" s="15"/>
      <c r="E68" s="14"/>
      <c r="F68" s="33" t="s">
        <v>11</v>
      </c>
      <c r="G68" s="56">
        <f t="shared" si="3"/>
        <v>0</v>
      </c>
    </row>
    <row r="69" spans="1:7" x14ac:dyDescent="0.3">
      <c r="A69" s="69" t="s">
        <v>77</v>
      </c>
      <c r="B69" s="66">
        <v>50</v>
      </c>
      <c r="C69" s="40" t="s">
        <v>78</v>
      </c>
      <c r="D69" s="15"/>
      <c r="E69" s="14"/>
      <c r="F69" s="33" t="s">
        <v>11</v>
      </c>
      <c r="G69" s="56">
        <f t="shared" si="3"/>
        <v>0</v>
      </c>
    </row>
    <row r="70" spans="1:7" x14ac:dyDescent="0.3">
      <c r="A70" s="69" t="s">
        <v>79</v>
      </c>
      <c r="B70" s="66">
        <v>25</v>
      </c>
      <c r="C70" s="40" t="s">
        <v>78</v>
      </c>
      <c r="D70" s="15"/>
      <c r="E70" s="14"/>
      <c r="F70" s="33" t="s">
        <v>11</v>
      </c>
      <c r="G70" s="56">
        <f t="shared" si="3"/>
        <v>0</v>
      </c>
    </row>
    <row r="71" spans="1:7" x14ac:dyDescent="0.3">
      <c r="A71" s="69" t="s">
        <v>103</v>
      </c>
      <c r="B71" s="66">
        <v>25</v>
      </c>
      <c r="C71" s="40" t="s">
        <v>78</v>
      </c>
      <c r="D71" s="15"/>
      <c r="E71" s="14"/>
      <c r="F71" s="33" t="s">
        <v>11</v>
      </c>
      <c r="G71" s="56">
        <f t="shared" si="3"/>
        <v>0</v>
      </c>
    </row>
    <row r="72" spans="1:7" x14ac:dyDescent="0.3">
      <c r="A72" s="69" t="s">
        <v>80</v>
      </c>
      <c r="B72" s="66">
        <v>100</v>
      </c>
      <c r="C72" s="40" t="s">
        <v>81</v>
      </c>
      <c r="D72" s="15"/>
      <c r="E72" s="14"/>
      <c r="F72" s="33" t="s">
        <v>11</v>
      </c>
      <c r="G72" s="56">
        <f t="shared" si="3"/>
        <v>0</v>
      </c>
    </row>
    <row r="73" spans="1:7" x14ac:dyDescent="0.3">
      <c r="A73" s="70" t="s">
        <v>82</v>
      </c>
      <c r="B73" s="67">
        <v>100</v>
      </c>
      <c r="C73" s="47" t="s">
        <v>81</v>
      </c>
      <c r="D73" s="16"/>
      <c r="E73" s="51"/>
      <c r="F73" s="52" t="s">
        <v>11</v>
      </c>
      <c r="G73" s="60">
        <f t="shared" si="3"/>
        <v>0</v>
      </c>
    </row>
    <row r="74" spans="1:7" x14ac:dyDescent="0.3">
      <c r="A74" s="91" t="s">
        <v>104</v>
      </c>
      <c r="B74" s="91"/>
      <c r="C74" s="91"/>
      <c r="D74" s="91"/>
      <c r="E74" s="91"/>
      <c r="F74" s="91"/>
      <c r="G74" s="91"/>
    </row>
    <row r="75" spans="1:7" x14ac:dyDescent="0.3">
      <c r="A75" s="69" t="s">
        <v>108</v>
      </c>
      <c r="B75" s="66">
        <v>2</v>
      </c>
      <c r="C75" s="66" t="s">
        <v>105</v>
      </c>
      <c r="D75" s="71"/>
      <c r="E75" s="72"/>
      <c r="F75" s="73" t="s">
        <v>11</v>
      </c>
      <c r="G75" s="74">
        <f t="shared" si="3"/>
        <v>0</v>
      </c>
    </row>
    <row r="76" spans="1:7" x14ac:dyDescent="0.3">
      <c r="A76" s="69" t="s">
        <v>109</v>
      </c>
      <c r="B76" s="66">
        <v>3</v>
      </c>
      <c r="C76" s="66" t="s">
        <v>105</v>
      </c>
      <c r="D76" s="71"/>
      <c r="E76" s="72"/>
      <c r="F76" s="73" t="s">
        <v>11</v>
      </c>
      <c r="G76" s="74">
        <f t="shared" si="3"/>
        <v>0</v>
      </c>
    </row>
    <row r="77" spans="1:7" x14ac:dyDescent="0.3">
      <c r="A77" s="69" t="s">
        <v>110</v>
      </c>
      <c r="B77" s="66">
        <v>3</v>
      </c>
      <c r="C77" s="66" t="s">
        <v>105</v>
      </c>
      <c r="D77" s="71"/>
      <c r="E77" s="72"/>
      <c r="F77" s="73" t="s">
        <v>11</v>
      </c>
      <c r="G77" s="74">
        <f t="shared" si="3"/>
        <v>0</v>
      </c>
    </row>
    <row r="78" spans="1:7" x14ac:dyDescent="0.3">
      <c r="A78" s="69" t="s">
        <v>111</v>
      </c>
      <c r="B78" s="66">
        <v>3</v>
      </c>
      <c r="C78" s="66" t="s">
        <v>105</v>
      </c>
      <c r="D78" s="71"/>
      <c r="E78" s="72"/>
      <c r="F78" s="73" t="s">
        <v>11</v>
      </c>
      <c r="G78" s="74">
        <f t="shared" si="3"/>
        <v>0</v>
      </c>
    </row>
    <row r="79" spans="1:7" x14ac:dyDescent="0.3">
      <c r="A79" s="83" t="s">
        <v>83</v>
      </c>
      <c r="B79" s="85"/>
      <c r="C79" s="85"/>
      <c r="D79" s="85"/>
      <c r="E79" s="85"/>
      <c r="F79" s="85"/>
      <c r="G79" s="86"/>
    </row>
    <row r="80" spans="1:7" x14ac:dyDescent="0.3">
      <c r="A80" s="61" t="s">
        <v>84</v>
      </c>
      <c r="B80" s="40">
        <v>5</v>
      </c>
      <c r="C80" s="40" t="s">
        <v>37</v>
      </c>
      <c r="D80" s="15"/>
      <c r="E80" s="14"/>
      <c r="F80" s="33" t="s">
        <v>11</v>
      </c>
      <c r="G80" s="56">
        <f>B80*E80</f>
        <v>0</v>
      </c>
    </row>
    <row r="81" spans="1:7" x14ac:dyDescent="0.3">
      <c r="A81" s="41" t="s">
        <v>85</v>
      </c>
      <c r="B81" s="40">
        <v>5</v>
      </c>
      <c r="C81" s="40" t="s">
        <v>37</v>
      </c>
      <c r="D81" s="15"/>
      <c r="E81" s="14"/>
      <c r="F81" s="33" t="s">
        <v>11</v>
      </c>
      <c r="G81" s="56">
        <f>B81*E81</f>
        <v>0</v>
      </c>
    </row>
    <row r="82" spans="1:7" x14ac:dyDescent="0.3">
      <c r="A82" s="45" t="s">
        <v>86</v>
      </c>
      <c r="B82" s="40">
        <v>5</v>
      </c>
      <c r="C82" s="40" t="s">
        <v>10</v>
      </c>
      <c r="D82" s="21"/>
      <c r="E82" s="23"/>
      <c r="F82" s="38" t="s">
        <v>11</v>
      </c>
      <c r="G82" s="56">
        <f>B82*E82</f>
        <v>0</v>
      </c>
    </row>
    <row r="83" spans="1:7" x14ac:dyDescent="0.3">
      <c r="A83" s="87" t="s">
        <v>87</v>
      </c>
      <c r="B83" s="88"/>
      <c r="C83" s="88"/>
      <c r="D83" s="88"/>
      <c r="E83" s="89"/>
      <c r="F83" s="31"/>
      <c r="G83" s="49">
        <f>SUM(G12:G14,G16:G23,G25:G42,G44:G63,G65:G73,G75:G78,G80:G82)</f>
        <v>0</v>
      </c>
    </row>
    <row r="84" spans="1:7" ht="16.2" x14ac:dyDescent="0.3">
      <c r="A84" s="24"/>
      <c r="B84" s="24"/>
      <c r="C84" s="22"/>
      <c r="D84" s="25"/>
      <c r="E84" s="25"/>
      <c r="F84" s="25"/>
      <c r="G84" s="22"/>
    </row>
    <row r="85" spans="1:7" ht="26.55" customHeight="1" x14ac:dyDescent="0.3">
      <c r="A85" s="90" t="s">
        <v>88</v>
      </c>
      <c r="B85" s="90"/>
      <c r="C85" s="90"/>
      <c r="D85" s="90"/>
      <c r="E85" s="90"/>
      <c r="F85" s="90"/>
      <c r="G85" s="90"/>
    </row>
    <row r="86" spans="1:7" ht="31.95" customHeight="1" x14ac:dyDescent="0.3">
      <c r="A86" s="90" t="s">
        <v>112</v>
      </c>
      <c r="B86" s="90"/>
      <c r="C86" s="90"/>
      <c r="D86" s="90"/>
      <c r="E86" s="90"/>
      <c r="F86" s="90"/>
      <c r="G86" s="90"/>
    </row>
    <row r="87" spans="1:7" x14ac:dyDescent="0.3">
      <c r="A87" s="79" t="s">
        <v>89</v>
      </c>
      <c r="B87" s="79"/>
      <c r="C87" s="79"/>
      <c r="D87" s="79"/>
      <c r="E87" s="79"/>
      <c r="F87" s="79"/>
      <c r="G87" s="79"/>
    </row>
    <row r="88" spans="1:7" x14ac:dyDescent="0.3">
      <c r="A88" s="79" t="s">
        <v>90</v>
      </c>
      <c r="B88" s="79"/>
      <c r="C88" s="79"/>
      <c r="D88" s="79"/>
      <c r="E88" s="79"/>
      <c r="F88" s="79"/>
      <c r="G88" s="79"/>
    </row>
    <row r="89" spans="1:7" x14ac:dyDescent="0.3">
      <c r="A89" s="79" t="s">
        <v>91</v>
      </c>
      <c r="B89" s="79"/>
      <c r="C89" s="79"/>
      <c r="D89" s="79"/>
      <c r="E89" s="79"/>
      <c r="F89" s="79"/>
      <c r="G89" s="79"/>
    </row>
    <row r="90" spans="1:7" x14ac:dyDescent="0.3">
      <c r="A90" s="79" t="s">
        <v>113</v>
      </c>
      <c r="B90" s="79"/>
      <c r="C90" s="79"/>
      <c r="D90" s="79"/>
      <c r="E90" s="79"/>
      <c r="F90" s="79"/>
      <c r="G90" s="79"/>
    </row>
    <row r="91" spans="1:7" x14ac:dyDescent="0.3">
      <c r="A91" s="79" t="s">
        <v>92</v>
      </c>
      <c r="B91" s="79"/>
      <c r="C91" s="79"/>
      <c r="D91" s="79"/>
      <c r="E91" s="79"/>
      <c r="F91" s="79"/>
      <c r="G91" s="79"/>
    </row>
    <row r="92" spans="1:7" x14ac:dyDescent="0.3">
      <c r="A92" s="79" t="s">
        <v>93</v>
      </c>
      <c r="B92" s="79"/>
      <c r="C92" s="79"/>
      <c r="D92" s="79"/>
      <c r="E92" s="79"/>
      <c r="F92" s="79"/>
      <c r="G92" s="79"/>
    </row>
    <row r="93" spans="1:7" x14ac:dyDescent="0.3">
      <c r="A93" s="90" t="s">
        <v>94</v>
      </c>
      <c r="B93" s="90"/>
      <c r="C93" s="90"/>
      <c r="D93" s="90"/>
      <c r="E93" s="90"/>
      <c r="F93" s="90"/>
      <c r="G93" s="90"/>
    </row>
    <row r="94" spans="1:7" x14ac:dyDescent="0.3">
      <c r="A94" s="79" t="s">
        <v>95</v>
      </c>
      <c r="B94" s="79"/>
      <c r="C94" s="79"/>
      <c r="D94" s="79"/>
      <c r="E94" s="79"/>
      <c r="F94" s="79"/>
      <c r="G94" s="79"/>
    </row>
    <row r="95" spans="1:7" x14ac:dyDescent="0.3">
      <c r="A95" s="95" t="s">
        <v>96</v>
      </c>
      <c r="B95" s="95"/>
      <c r="C95" s="95"/>
      <c r="D95" s="95"/>
      <c r="E95" s="95"/>
      <c r="F95" s="95"/>
      <c r="G95" s="95"/>
    </row>
    <row r="96" spans="1:7" x14ac:dyDescent="0.3">
      <c r="D96" s="1"/>
      <c r="E96" s="1"/>
      <c r="F96" s="1"/>
      <c r="G96" s="2"/>
    </row>
    <row r="97" spans="1:7" ht="32.1" customHeight="1" x14ac:dyDescent="0.3">
      <c r="A97" s="62" t="s">
        <v>97</v>
      </c>
      <c r="B97" s="92"/>
      <c r="C97" s="93"/>
      <c r="D97" s="93"/>
      <c r="E97" s="93"/>
      <c r="F97" s="93"/>
      <c r="G97" s="94"/>
    </row>
    <row r="98" spans="1:7" ht="31.5" customHeight="1" x14ac:dyDescent="0.3">
      <c r="A98" s="62" t="s">
        <v>98</v>
      </c>
      <c r="B98" s="92"/>
      <c r="C98" s="93"/>
      <c r="D98" s="93"/>
      <c r="E98" s="93"/>
      <c r="F98" s="93"/>
      <c r="G98" s="94"/>
    </row>
    <row r="99" spans="1:7" ht="26.55" customHeight="1" x14ac:dyDescent="0.3">
      <c r="A99" s="62" t="s">
        <v>99</v>
      </c>
      <c r="B99" s="92"/>
      <c r="C99" s="93"/>
      <c r="D99" s="93"/>
      <c r="E99" s="93"/>
      <c r="F99" s="93"/>
      <c r="G99" s="94"/>
    </row>
    <row r="100" spans="1:7" ht="74.55" customHeight="1" x14ac:dyDescent="0.3">
      <c r="A100" s="63" t="s">
        <v>100</v>
      </c>
      <c r="B100" s="92"/>
      <c r="C100" s="93"/>
      <c r="D100" s="93"/>
      <c r="E100" s="93"/>
      <c r="F100" s="93"/>
      <c r="G100" s="94"/>
    </row>
    <row r="101" spans="1:7" x14ac:dyDescent="0.3">
      <c r="D101" s="1"/>
      <c r="E101" s="1"/>
      <c r="F101" s="1"/>
      <c r="G101" s="2"/>
    </row>
    <row r="102" spans="1:7" x14ac:dyDescent="0.3">
      <c r="D102" s="1"/>
      <c r="E102" s="1"/>
      <c r="F102" s="1"/>
      <c r="G102" s="2"/>
    </row>
    <row r="103" spans="1:7" x14ac:dyDescent="0.3">
      <c r="D103" s="1"/>
      <c r="E103" s="1"/>
      <c r="F103" s="1"/>
      <c r="G103" s="2"/>
    </row>
    <row r="104" spans="1:7" x14ac:dyDescent="0.3">
      <c r="D104" s="1"/>
      <c r="E104" s="1"/>
      <c r="F104" s="1"/>
      <c r="G104" s="2"/>
    </row>
    <row r="105" spans="1:7" x14ac:dyDescent="0.3">
      <c r="D105" s="1"/>
      <c r="E105" s="1"/>
      <c r="F105" s="1"/>
      <c r="G105" s="2"/>
    </row>
  </sheetData>
  <protectedRanges>
    <protectedRange sqref="D25:F27 D41:E42 D44:F63 D65:F78 D16:F23 E40 D80:F81 E12:F14 D28:E39 F28:F42" name="Tarieven"/>
    <protectedRange sqref="E82:F82" name="Tarieven_1"/>
  </protectedRanges>
  <mergeCells count="23">
    <mergeCell ref="B97:G97"/>
    <mergeCell ref="B98:G98"/>
    <mergeCell ref="B99:G99"/>
    <mergeCell ref="B100:G100"/>
    <mergeCell ref="A90:G90"/>
    <mergeCell ref="A91:G91"/>
    <mergeCell ref="A92:G92"/>
    <mergeCell ref="A93:G93"/>
    <mergeCell ref="A94:G94"/>
    <mergeCell ref="A95:G95"/>
    <mergeCell ref="A89:G89"/>
    <mergeCell ref="A1:G2"/>
    <mergeCell ref="A15:G15"/>
    <mergeCell ref="A24:G24"/>
    <mergeCell ref="A43:G43"/>
    <mergeCell ref="A64:G64"/>
    <mergeCell ref="A79:G79"/>
    <mergeCell ref="A83:E83"/>
    <mergeCell ref="A85:G85"/>
    <mergeCell ref="A86:G86"/>
    <mergeCell ref="A87:G87"/>
    <mergeCell ref="A88:G88"/>
    <mergeCell ref="A74:G74"/>
  </mergeCells>
  <pageMargins left="0.70866141732283472" right="0.70866141732283472" top="0.74803149606299213" bottom="0.74803149606299213" header="0.31496062992125984" footer="0.31496062992125984"/>
  <pageSetup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f6ed56-11d5-414e-845a-196016dad4ba" xsi:nil="true"/>
    <lcf76f155ced4ddcb4097134ff3c332f xmlns="5411f2ad-eea6-4621-8770-8a5ff94ac6e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08FA853DCCB140B46A09F83EE73D2A" ma:contentTypeVersion="14" ma:contentTypeDescription="Create a new document." ma:contentTypeScope="" ma:versionID="21a26e0eec6ce9be2d5b298764c11d47">
  <xsd:schema xmlns:xsd="http://www.w3.org/2001/XMLSchema" xmlns:xs="http://www.w3.org/2001/XMLSchema" xmlns:p="http://schemas.microsoft.com/office/2006/metadata/properties" xmlns:ns2="5411f2ad-eea6-4621-8770-8a5ff94ac6e5" xmlns:ns3="5cf6ed56-11d5-414e-845a-196016dad4ba" targetNamespace="http://schemas.microsoft.com/office/2006/metadata/properties" ma:root="true" ma:fieldsID="e6f852406e21bc8c6739bab47c888c39" ns2:_="" ns3:_="">
    <xsd:import namespace="5411f2ad-eea6-4621-8770-8a5ff94ac6e5"/>
    <xsd:import namespace="5cf6ed56-11d5-414e-845a-196016dad4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1f2ad-eea6-4621-8770-8a5ff94ac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8c0c4-99b0-4330-9541-42321b27ea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6ed56-11d5-414e-845a-196016dad4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957c288-dcb5-4d9a-8342-020d0925a77e}" ma:internalName="TaxCatchAll" ma:showField="CatchAllData" ma:web="5cf6ed56-11d5-414e-845a-196016dad4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9E2BF-EF2A-460C-85BB-A7AFD0DC3B40}">
  <ds:schemaRefs>
    <ds:schemaRef ds:uri="http://schemas.microsoft.com/office/2006/metadata/properties"/>
    <ds:schemaRef ds:uri="http://schemas.microsoft.com/office/infopath/2007/PartnerControls"/>
    <ds:schemaRef ds:uri="5cf6ed56-11d5-414e-845a-196016dad4ba"/>
    <ds:schemaRef ds:uri="5411f2ad-eea6-4621-8770-8a5ff94ac6e5"/>
  </ds:schemaRefs>
</ds:datastoreItem>
</file>

<file path=customXml/itemProps2.xml><?xml version="1.0" encoding="utf-8"?>
<ds:datastoreItem xmlns:ds="http://schemas.openxmlformats.org/officeDocument/2006/customXml" ds:itemID="{1AC71E55-9BA0-45E7-B647-B54DB1B1E0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04501C-4E7F-48F4-8F9C-A81273D12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1f2ad-eea6-4621-8770-8a5ff94ac6e5"/>
    <ds:schemaRef ds:uri="5cf6ed56-11d5-414e-845a-196016dad4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 Por</dc:creator>
  <cp:keywords/>
  <dc:description/>
  <cp:lastModifiedBy>Fleuren, Eugenie (Kerkrade)</cp:lastModifiedBy>
  <cp:revision/>
  <cp:lastPrinted>2026-05-20T14:45:42Z</cp:lastPrinted>
  <dcterms:created xsi:type="dcterms:W3CDTF">2026-01-01T20:01:48Z</dcterms:created>
  <dcterms:modified xsi:type="dcterms:W3CDTF">2026-06-03T05:10:50Z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0x0101005B08FA853DCCB140B46A09F83EE73D2A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</Properties>
</file>