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sterdamumc-my.sharepoint.com/personal/t_e_peperkamp_amsterdamumc_nl/Documents/2. Projecten/Strategische Inkoop/1. Inkoop groen grijs/Juriaan/06062026 Laatste versies/1 Publicatie/"/>
    </mc:Choice>
  </mc:AlternateContent>
  <xr:revisionPtr revIDLastSave="2185" documentId="13_ncr:1_{0F946B43-ED44-4772-9356-DBC133432678}" xr6:coauthVersionLast="47" xr6:coauthVersionMax="47" xr10:uidLastSave="{88EE6AB3-2297-4774-BE29-ACF0E902A9C8}"/>
  <bookViews>
    <workbookView xWindow="-38520" yWindow="-180" windowWidth="38640" windowHeight="21120" activeTab="1" xr2:uid="{00000000-000D-0000-FFFF-FFFF00000000}"/>
  </bookViews>
  <sheets>
    <sheet name="1. PvE" sheetId="1" r:id="rId1"/>
    <sheet name="2. Demarcatielijst" sheetId="2" r:id="rId2"/>
  </sheets>
  <definedNames>
    <definedName name="_Toc219934842" localSheetId="0">'1. PvE'!$B$36</definedName>
    <definedName name="_Toc219934843" localSheetId="0">'1. PvE'!#REF!</definedName>
    <definedName name="_xlnm.Print_Area" localSheetId="0">'1. PvE'!$A$1:$D$69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5" i="1" s="1"/>
  <c r="A36" i="1" s="1"/>
  <c r="A37" i="1" s="1"/>
  <c r="A38" i="1" s="1"/>
  <c r="A39" i="1" s="1"/>
  <c r="A40" i="1" s="1"/>
  <c r="A41" i="1" s="1"/>
  <c r="A42" i="1" s="1"/>
  <c r="A43" i="1" s="1"/>
  <c r="A44" i="1" s="1"/>
  <c r="A46" i="1" s="1"/>
  <c r="A48" i="1" s="1"/>
  <c r="A49" i="1" s="1"/>
  <c r="A50" i="1" s="1"/>
  <c r="A51" i="1" s="1"/>
  <c r="A52" i="1" s="1"/>
  <c r="A53" i="1" s="1"/>
  <c r="A54" i="1" s="1"/>
  <c r="A56" i="1" s="1"/>
  <c r="A57" i="1" s="1"/>
  <c r="A58" i="1" s="1"/>
  <c r="A59" i="1" s="1"/>
  <c r="A60" i="1" s="1"/>
  <c r="A61" i="1" s="1"/>
  <c r="A62" i="1" s="1"/>
  <c r="A63" i="1" s="1"/>
  <c r="A64" i="1" s="1"/>
  <c r="A66" i="1" s="1"/>
  <c r="A67" i="1" s="1"/>
  <c r="A68" i="1" s="1"/>
  <c r="A69" i="1" s="1"/>
  <c r="A70" i="1" s="1"/>
  <c r="A71" i="1" s="1"/>
  <c r="A73" i="1" s="1"/>
  <c r="A74" i="1" s="1"/>
  <c r="A75" i="1" s="1"/>
  <c r="A77" i="1" s="1"/>
  <c r="A78" i="1" s="1"/>
  <c r="A79" i="1" s="1"/>
  <c r="A80" i="1" s="1"/>
  <c r="A81" i="1" s="1"/>
  <c r="A82" i="1" s="1"/>
  <c r="A83" i="1" s="1"/>
  <c r="A84" i="1" s="1"/>
  <c r="A85" i="1" s="1"/>
  <c r="A86" i="1" s="1"/>
  <c r="A87" i="1" s="1"/>
  <c r="A88" i="1" s="1"/>
  <c r="A15" i="2"/>
</calcChain>
</file>

<file path=xl/sharedStrings.xml><?xml version="1.0" encoding="utf-8"?>
<sst xmlns="http://schemas.openxmlformats.org/spreadsheetml/2006/main" count="301" uniqueCount="177">
  <si>
    <t>Programma van Eisen TN573642 EA Onderhoud Terrein- en Groenvoorzieningen Stichting Amsterdam UMC</t>
  </si>
  <si>
    <t>Invulinstructie Programma van Eisen en Wensen</t>
  </si>
  <si>
    <t>A</t>
  </si>
  <si>
    <r>
      <t xml:space="preserve">Inschrijver vult </t>
    </r>
    <r>
      <rPr>
        <u/>
        <sz val="8"/>
        <color rgb="FF000000"/>
        <rFont val="Calibri"/>
        <family val="2"/>
        <scheme val="minor"/>
      </rPr>
      <t>alleen</t>
    </r>
    <r>
      <rPr>
        <sz val="8"/>
        <color rgb="FF000000"/>
        <rFont val="Calibri"/>
        <family val="2"/>
        <scheme val="minor"/>
      </rPr>
      <t xml:space="preserve"> de gele gearceerde cellen in in kolom D. </t>
    </r>
  </si>
  <si>
    <t>B</t>
  </si>
  <si>
    <t xml:space="preserve">Indien Inschrijver in kolom D een Nee invult, voldoet Inschrijver niet aan de minimale eisen en volgt uitsluiting. </t>
  </si>
  <si>
    <t>C</t>
  </si>
  <si>
    <t>Indien Inschrijver wijzigingen aanbrengt in dit document, leidt tot uitsluiting.</t>
  </si>
  <si>
    <t>D</t>
  </si>
  <si>
    <t>Inschrijver dient het PvE getekend in bij de inschrijving (in Excel en PDF)</t>
  </si>
  <si>
    <t>Nr.</t>
  </si>
  <si>
    <t>Omschrijving Eis/Wens</t>
  </si>
  <si>
    <t>Eis</t>
  </si>
  <si>
    <t>Ja/Nee</t>
  </si>
  <si>
    <t>ALGEMEEN</t>
  </si>
  <si>
    <t>Inschrijver is volledig op de hoogte van de Inschrijvingsleidraad, inclusief alle bijlagen. Inschrijver bevestigt dat hij de opdracht volledig begrijpt en dat zijn Inschrijving in overeenstemming is met deze vereisten</t>
  </si>
  <si>
    <t>Inschrijver bevestigt dat hij volledig kennis heeft genomen van de demarcatie-matrix zoals opgenomen in Tabblad 2 van dit Programma van Eisen. Inschrijver verklaart onvoorwaardelijk akkoord te gaan met de volledige verantwoordelijkheid voor en de uitvoering van alle aan de opdrachtnemer toegewezen werkzaamheden en prestaties zoals aldaar beschreven</t>
  </si>
  <si>
    <t>Door het indienen van een Inschrijving accepteert Opdrachtnemer alle Eisen. Alle kosten (tenzij
specifiek anders gevraagd) zitten bij de tarieven op het prijzenblad van Inschrijver inbegrepen.</t>
  </si>
  <si>
    <t>Kwaliteitsborging</t>
  </si>
  <si>
    <t xml:space="preserve">Inschrijver levert de afgesproken onderhoudskwaliteit zoals omschreven in de CROW Kwaliteitscatalogus Openbare Ruimte (KOR). </t>
  </si>
  <si>
    <t>Inschrijver is ongeacht de seizoensinvloeden of weeromstandigheden volledig resultaatverantwoordelijk voor:
- Het behalen en behouden van de per gebied vastgestelde CROW-ambitieniveaus;
- Het structureel veilig, schoon en verzorgd houden van de buitenruimte;
- Het tijdig en zonder aanvullende opdracht herstellen van geconstateerde afwijkingen;
- Het zorgvuldig omgaan met materiaal, materieel en afval;
- Het naleven van aanvullende veiligheids- en gedragsregels binnen zorgspecifieke gebieden.
- Amsterdam UMC toetst primair op het eindresultaat, waarbij de beeldkwaliteit, veiligheid en representativiteit van de buitenruimte centraal staan. De wijze van uitvoering en de inzet van middelen zijn de verantwoordelijkheid van de opdrachtnemer, mits wordt voldaan aan de overeengekomen kwaliteitsnormen.
Indien daartoe aanleiding bestaat, behoudt Amsterdam UMC zich het recht voor om aanvullend te toetsen op de gekozen werkwijze, ureninzet of materieelkeuze.</t>
  </si>
  <si>
    <t>Amsterdam UMC past een prestatiemanagementmodel toe . Deze succesfactoren zijn vertaald naar Kritische Prestatie Indicatoren (KPI’s), waarop gedurende de gehele contractperiode actief wordt gestuurd en gerapporteerd. Inschrijver is in staat de hele looptijd aan deze KPI's te voldoen (zie SLA).</t>
  </si>
  <si>
    <t>Inschrijver voert eens per kwartaal (interne) kwaliteitscontroles uit en deelt de resultaten met de opdrachtgever (onderdeel kwartaalrapportage, zie SLA).</t>
  </si>
  <si>
    <t>Aandachtsgebieden</t>
  </si>
  <si>
    <r>
      <rPr>
        <b/>
        <sz val="8"/>
        <color theme="1"/>
        <rFont val="Calibri"/>
        <family val="2"/>
        <scheme val="minor"/>
      </rPr>
      <t>Psychiatrische afdelingen:</t>
    </r>
    <r>
      <rPr>
        <sz val="8"/>
        <color theme="1"/>
        <rFont val="Calibri"/>
        <family val="2"/>
        <scheme val="minor"/>
      </rPr>
      <t xml:space="preserve">
Het groen- en grijsonderhoud binnen en rondom de psychiatrische afdelingen vereist een aangepaste werkwijze. Het betreft binnentuinen en aangrenzende verhardingen met ambitieniveau A, waarvan delen gesloten zijn. Ter waarborging van de veiligheid van patiënten, medewerkers en onderhoudspersoneel gelden de volgende aanvullende eisen:
- Medewerkers van de opdrachtnemer identificeren zich bij ieder bezoek;
- Materialen, gereedschappen en machines worden nooit onbeheerd achtergelaten;
- Werkzaamheden worden uitgevoerd met minimale verstoring van de zorgomgeving.</t>
    </r>
  </si>
  <si>
    <t>Veiligheid en gezondheid</t>
  </si>
  <si>
    <t>Inschrijver voert werkzaamheden uit conform geldende arbo, veiligheid, wet- en regelgeving en volgt de veiligheidsvoorschriften van Amsterdam UMC.</t>
  </si>
  <si>
    <t>Inschrijver voert werkzaamheden uit op een wijze die de veiligheid en gezondheid van patiënten, bezoekers en medewerkers niet in gevaar brengt.</t>
  </si>
  <si>
    <r>
      <t>Inschrijver beperkt overlast (geluid, stof, trillingen) tijdens werktijden tot een minimum</t>
    </r>
    <r>
      <rPr>
        <sz val="8"/>
        <color rgb="FF2B2B00"/>
        <rFont val="Calibri"/>
        <family val="2"/>
      </rPr>
      <t xml:space="preserve"> hierbij houdt inschrijver zich ook aan specifieke wensen- en instructies aangegeven door beheerder, regelkamer of algemene voorschriften ten aanzien </t>
    </r>
  </si>
  <si>
    <t>De buitenruimte dient ten allen tijden vrij te zijn van gevaarlijke situaties, zoals losliggende verhardingen, uitstekende
takken, gladheid, verstopte waterafvoer of defecte voorzieningen.</t>
  </si>
  <si>
    <t xml:space="preserve">Inschrijver besteed bijzondere aandacht aan gebieden met verhoogde risico’s of kwetsbare gebruikers, waaronder entrees, looproutes, logistieke zones en psychiatrische afdelingen.  In deze gebieden gelden aanvullende veiligheids- en gedragsregels, waaronder identificatieplicht en het verbod op onbeheerd achterlaten van materialen. Onveilige situaties worden direct gemeld aan de contactpersoon van Amsterdam UMC en binnen 1 uur veiliggesteld. De representativiteit van de buitenruimte vereist dat werkgebieden na uitvoering schoon en opgeruimd worden achtergelaten en dat afval en restmateriaal direct worden afgevoerd. </t>
  </si>
  <si>
    <t>Specifieke Gedrags- en veiligheidsregels binnen de terreinen van Amsterdam UMC</t>
  </si>
  <si>
    <t>Medewerkers van Inschrijver moeten zich altijd kunnen identificeren bij aanwezigheid op het terrein.</t>
  </si>
  <si>
    <t>Medewerkers van Inschrijver beschikken over een geldige Verklaring Omtrent Gedrag (VOG).</t>
  </si>
  <si>
    <t>Medewerkers van Inschrijver beschikken over een geldig VCA-certificaat.</t>
  </si>
  <si>
    <t>Voormannen van Inschrijver beschikken over een geldig VCA-VOL-certificaat.</t>
  </si>
  <si>
    <t>Medewerkers van Inschrijver zijn geïnstrueerd over werken binnen een ziekenhuisomgeving.</t>
  </si>
  <si>
    <t>Medewerkers van Inschrijver zijn op de hoogte van de geldende veiligheids- en kwaliteitsrichtlijnen.</t>
  </si>
  <si>
    <t xml:space="preserve">De verantwoordelijke op het terrein van Inschrijver beheersen de Nederlandse taal in woord en geschrift en is altijd aanwezig tijdens werkzaamheden </t>
  </si>
  <si>
    <t>Materialen, gereedschappen en machines worden veilig opgesteld en nooit onbeheerd achtergelaten.</t>
  </si>
  <si>
    <t>Materialen, gereedschappen en machines zijn in goede staat en worden veilig gebruikt.</t>
  </si>
  <si>
    <t>Werkgebieden worden na afronding van de werkzaamheden schoon, veilig en ordelijk achtergelaten.</t>
  </si>
  <si>
    <t xml:space="preserve">Persoonlijke beschermmiddelen (PBM’s) worden altijd gedragen en correct gebruikt. </t>
  </si>
  <si>
    <t>Medewerkers van Inschrijver dragen herkenbare bedrijfskleding die voldoet aan de Arbo-voorschriften, waaruit duidelijk blijkt namens welk bedrijf zij werkzaam zijn. En in gebieden waar nodig reflecterende kleding.</t>
  </si>
  <si>
    <t>Medewerkers stellen zich correct, beleefd en professioneel op in iedere situatie.</t>
  </si>
  <si>
    <t>Medewerkers handelen zorgvuldig, discreet en respectvol richting patiënten, bezoekers en medewerkers.</t>
  </si>
  <si>
    <t>Geluids-, trilling- en geuroverlast en verstoring van zorgprocessen worden voorkomen. Opdrachtnemer houdt hier altijd rekening mee en doet bij twijfel altijd navraag.</t>
  </si>
  <si>
    <t>Het is niet toegestaan muziek af te spelen via radio, telefoon of andere geluidsapparatuur waar bezoekers last van kunnen hebben.</t>
  </si>
  <si>
    <t>Het rookvrije beleid van het terrein wordt strikt nageleefd.</t>
  </si>
  <si>
    <t>De werkplekken, waaronder het terrein van Amsterdam UMC locatie AMC waar de keet aanwezig is, worden altijd netjes onderhouden en schoon achtergelaten</t>
  </si>
  <si>
    <t xml:space="preserve">Overtreding van deze regels kan leiden tot verwijdering van medewerkers van het terrein en, bij herhaling, tot uitsluiting van verdere inzet binnen de overeenkomst. </t>
  </si>
  <si>
    <t>Startconditie en nulmeting</t>
  </si>
  <si>
    <t xml:space="preserve">De opdrachtnemer voert bij aanvang van de dienstverlening een nulmeting uit als onderdeel van de opdracht. Op basis hiervan wordt vastgesteld welke activiteiten nodig zijn om het terrein op het gewenste ambitieniveau te brengen. Dit wordt overlegd met de opdrachtgever. Na acceptatie van de nulmeting start de verantwoordelijkheid van de opdrachtnemer voor het terrein. </t>
  </si>
  <si>
    <t>Organisatie- en communicatiestructuur</t>
  </si>
  <si>
    <t>Alle communicatie tussen Opdrachtgever en Opdrachtnemer is in de Nederlandse taal.</t>
  </si>
  <si>
    <t>De Inschrijver stelt gedurende de gehele contractperiode een vast aanspreekpunt beschikbaar, dat tijdens reguliere kantooruren bereikbaar is en in geval van calamiteiten 24 uur per dag, 7 dagen per week. Voor iedere locatie wijst de opdrachtnemer één eindverantwoordelijke contactpersoon aan. Deze contactpersoon beschikt aantoonbaar over relevante kennis en ervaring op het gebied van groen- en terreinonderhoud en beheerst de Nederlandse taal voldoende om de werkzaamheden adequaat te kunnen uitvoeren en afstemmen. De aangewezen contactpersoon is verantwoordelijk voor de operationele uitvoering, de kwaliteitsborging en de afstemming met Amsterdam UMC.</t>
  </si>
  <si>
    <r>
      <rPr>
        <sz val="8"/>
        <color rgb="FF000000"/>
        <rFont val="Calibri"/>
        <family val="2"/>
      </rPr>
      <t>Inschrijver organiseert in overleg met de opdrachtgever periodieke operatioenele overleggen</t>
    </r>
    <r>
      <rPr>
        <sz val="8"/>
        <color rgb="FFFF0000"/>
        <rFont val="Calibri"/>
        <family val="2"/>
      </rPr>
      <t xml:space="preserve"> </t>
    </r>
    <r>
      <rPr>
        <sz val="8"/>
        <color rgb="FF2B2B00"/>
        <rFont val="Calibri"/>
        <family val="2"/>
      </rPr>
      <t>(4x per jaar, iedere Q)</t>
    </r>
    <r>
      <rPr>
        <sz val="8"/>
        <color rgb="FFFF0000"/>
        <rFont val="Calibri"/>
        <family val="2"/>
      </rPr>
      <t xml:space="preserve"> </t>
    </r>
    <r>
      <rPr>
        <sz val="8"/>
        <color rgb="FF000000"/>
        <rFont val="Calibri"/>
        <family val="2"/>
      </rPr>
      <t>om de voortgang, kwaliteit en samenwerking te bespreken. Van het Operationeel overleg maakt Opdrachtnemer het verslag/actielijst en deze wordt binnen 5 werkdagen na het overleg verstrekt aan de contactpersonen van tabel 1 van de SLA.</t>
    </r>
  </si>
  <si>
    <t>Inschrijver levert (eens per kwartaal) een voortgangsrapportage met inzicht in uitgevoerde werkzaamheden, gemelde afwijkingen en verbeteracties</t>
  </si>
  <si>
    <r>
      <rPr>
        <sz val="8"/>
        <color rgb="FF000000"/>
        <rFont val="Calibri"/>
        <family val="2"/>
      </rPr>
      <t xml:space="preserve">Tweemaal per jaar vindt er een </t>
    </r>
    <r>
      <rPr>
        <b/>
        <sz val="8"/>
        <color rgb="FF000000"/>
        <rFont val="Calibri"/>
        <family val="2"/>
      </rPr>
      <t xml:space="preserve">tactisch </t>
    </r>
    <r>
      <rPr>
        <sz val="8"/>
        <color rgb="FF000000"/>
        <rFont val="Calibri"/>
        <family val="2"/>
      </rPr>
      <t xml:space="preserve">overleg plaats tussen Opdrachtgever en Opdrachtnemer. Ter voorbereiding op dit overleg draagt Opdrachtnemer zorg voor het tijdig aanleveren van de benodigde documentatie, zodat het overleg inhoudelijk kan worden vormgegeven. De aan te leveren documentatie omvat ten minste:
- Kwartaalrapportages;
- Geactualiseerde planning;
- Overzicht van ontvangen klachten;
- Overzicht van gerealiseerde prestaties;
- Status en voortgang van verbeteracties 	</t>
    </r>
  </si>
  <si>
    <r>
      <rPr>
        <sz val="8"/>
        <color rgb="FF000000"/>
        <rFont val="Calibri"/>
        <family val="2"/>
        <scheme val="minor"/>
      </rPr>
      <t xml:space="preserve">Vanuit zowel Opdrachtgever als Inschrijver zijn bij het </t>
    </r>
    <r>
      <rPr>
        <b/>
        <sz val="8"/>
        <color rgb="FF000000"/>
        <rFont val="Calibri"/>
        <family val="2"/>
        <scheme val="minor"/>
      </rPr>
      <t>tactisch</t>
    </r>
    <r>
      <rPr>
        <sz val="8"/>
        <color rgb="FF000000"/>
        <rFont val="Calibri"/>
        <family val="2"/>
        <scheme val="minor"/>
      </rPr>
      <t xml:space="preserve"> overleg ten minste de volgende functionarissen aanwezig:
</t>
    </r>
    <r>
      <rPr>
        <b/>
        <sz val="8"/>
        <color rgb="FF000000"/>
        <rFont val="Calibri"/>
        <family val="2"/>
        <scheme val="minor"/>
      </rPr>
      <t>Opdrachtgever</t>
    </r>
    <r>
      <rPr>
        <sz val="8"/>
        <color rgb="FF000000"/>
        <rFont val="Calibri"/>
        <family val="2"/>
        <scheme val="minor"/>
      </rPr>
      <t xml:space="preserve">:
Terreinbeheerder(s) van zowel AMC als VUmc;
Contractmanager 
</t>
    </r>
    <r>
      <rPr>
        <b/>
        <sz val="8"/>
        <color rgb="FF000000"/>
        <rFont val="Calibri"/>
        <family val="2"/>
        <scheme val="minor"/>
      </rPr>
      <t xml:space="preserve">
Opdrachtnemer:
</t>
    </r>
    <r>
      <rPr>
        <sz val="8"/>
        <color rgb="FF000000"/>
        <rFont val="Calibri"/>
        <family val="2"/>
        <scheme val="minor"/>
      </rPr>
      <t>Accountmanager;
Eindverantwoordelijke contactpersoon per locatie.</t>
    </r>
  </si>
  <si>
    <r>
      <rPr>
        <sz val="8"/>
        <color rgb="FF000000"/>
        <rFont val="Calibri"/>
        <family val="2"/>
      </rPr>
      <t xml:space="preserve">Na ieder </t>
    </r>
    <r>
      <rPr>
        <b/>
        <sz val="8"/>
        <color rgb="FF000000"/>
        <rFont val="Calibri"/>
        <family val="2"/>
      </rPr>
      <t xml:space="preserve">tactisch </t>
    </r>
    <r>
      <rPr>
        <sz val="8"/>
        <color rgb="FF000000"/>
        <rFont val="Calibri"/>
        <family val="2"/>
      </rPr>
      <t>overleg stelt Opdrachtgever een verslag en een actielijst op, welke met Opdrachtgnemer worden gedeeld. In het verslag worden ten minste de volgende onderwerpen uitgewerkt:
Status van de overeengekomen KPI’s en beeldkwaliteit;
Voortgang van het maatregelenprogramma en de onderhoudsplanning;
Afhandeling van klachten en veiligheidsmeldingen;
Financiële stand van zaken (budget versus realisatie);
Status van lopende actiepunten en verbetermaatregelen.
Voorstellen voor verbetering of verduurzaming van de dienstverlening</t>
    </r>
  </si>
  <si>
    <t>Responstijden en calamiteiten</t>
  </si>
  <si>
    <t>Inschrijver waarborgt bij calamiteiten Calamiteiten (Prio1): dat gevaarlijke situaties (bijv. omgewaaide bomen, losse tegels) binnen 1 uur na melding veiliggesteld zijn.</t>
  </si>
  <si>
    <t xml:space="preserve">Inschrijver bevestigt meldingen van gebreken of incidenten Onvoorzien (Prio 2): binnen 1 uur. En is binnen 2 uur op locatie. </t>
  </si>
  <si>
    <t>Inschrijver heeft aantoonbaar materieel en personeel beschikbaar om calamiteiten tijdig af te handelen.</t>
  </si>
  <si>
    <r>
      <rPr>
        <b/>
        <sz val="8"/>
        <color rgb="FF2B2B00"/>
        <rFont val="Calibri"/>
        <family val="2"/>
        <scheme val="minor"/>
      </rPr>
      <t>Kleine afwijking</t>
    </r>
    <r>
      <rPr>
        <sz val="8"/>
        <color rgb="FF2B2B00"/>
        <rFont val="Calibri"/>
        <family val="2"/>
        <scheme val="minor"/>
      </rPr>
      <t xml:space="preserve">
Beeldkwaliteit wijkt licht af van het vastgestelde niveau (esthetisch of lokaal)
Maximale hersteltijd 10 werkdagen	
Actie: Opdrachtnemer herstelt zelfstandig en rapporteert in eerstvolgende onderhoudsronde</t>
    </r>
  </si>
  <si>
    <r>
      <rPr>
        <b/>
        <sz val="8"/>
        <color rgb="FF2B2B00"/>
        <rFont val="Calibri"/>
        <family val="2"/>
        <scheme val="minor"/>
      </rPr>
      <t xml:space="preserve">Grote afwijking	</t>
    </r>
    <r>
      <rPr>
        <sz val="8"/>
        <color rgb="FF2B2B00"/>
        <rFont val="Calibri"/>
        <family val="2"/>
        <scheme val="minor"/>
      </rPr>
      <t xml:space="preserve">
Duidelijke kwaliteitsafwijking of structureel niet voldoen aan beeldniveau
Maximale hersteltijd 5 werkdagen 
Actie: Opdrachtnemer herstelt en meldt schriftelijk aan Amsterdam UMC binnen 24 uur na constatering</t>
    </r>
  </si>
  <si>
    <r>
      <rPr>
        <b/>
        <sz val="8"/>
        <color rgb="FF2B2B00"/>
        <rFont val="Calibri"/>
        <family val="2"/>
        <scheme val="minor"/>
      </rPr>
      <t>Veiligheidsissue / calamiteit</t>
    </r>
    <r>
      <rPr>
        <sz val="8"/>
        <color rgb="FF2B2B00"/>
        <rFont val="Calibri"/>
        <family val="2"/>
        <scheme val="minor"/>
      </rPr>
      <t xml:space="preserve">	
Onveilige situatie of acuut risico (bijv. stormschade, losliggende tegels, gebroken takken)	
Maximale hersteltijd:</t>
    </r>
    <r>
      <rPr>
        <b/>
        <sz val="8"/>
        <color rgb="FF2B2B00"/>
        <rFont val="Calibri"/>
        <family val="2"/>
        <scheme val="minor"/>
      </rPr>
      <t xml:space="preserve"> Binnen 24 uur (reactietijd binen 1 uur)	
</t>
    </r>
    <r>
      <rPr>
        <sz val="8"/>
        <color rgb="FF2B2B00"/>
        <rFont val="Calibri"/>
        <family val="2"/>
        <scheme val="minor"/>
      </rPr>
      <t>Directe melding en tijdelijke veiligheidsmaatregel; definitief herstel zo spoedig mogelijk</t>
    </r>
  </si>
  <si>
    <t>Indien structureel niet wordt voldaan aan de eisen, kan Amsterdam UMC corrigerende maatregelen treffen, inclusief herstel op kosten van de opdrachtnemer of toepassing van contractuele sancties.</t>
  </si>
  <si>
    <t>Meldingen, klachten en incidenten worden geregistreerd via de ARBO van Amsterdam UMC. De opdrachtnemer handelt meldingen af binnen de overeengekomen reactietijden en rapporteert hierover periodiek. Calamiteiten worden direct gemeld en opgevolgd.</t>
  </si>
  <si>
    <r>
      <rPr>
        <b/>
        <sz val="8"/>
        <color theme="1"/>
        <rFont val="Calibri"/>
        <family val="2"/>
        <scheme val="minor"/>
      </rPr>
      <t>Offerte aanvragen</t>
    </r>
    <r>
      <rPr>
        <sz val="8"/>
        <color theme="1"/>
        <rFont val="Calibri"/>
        <family val="2"/>
        <scheme val="minor"/>
      </rPr>
      <t xml:space="preserve">
Reactietijd: 5 werkdagen
Oplostijd: 10 werkdagen, of in overleg bij langere levertijden</t>
    </r>
  </si>
  <si>
    <t>Aanwezigheid en uitvoering</t>
  </si>
  <si>
    <t>De inschrijver is verplicht om gedurende de contractperiode minimaal 40 uur per week fysiek aanwezig te zijn op beide locaties van Amsterdam UMC, te weten AMC en/of VUmc, tijdens reguliere kantoortijden van maandag tot en met vrijdag. Deze aanwezigheid is noodzakelijk om storingen, incidenten en operationele vraagstukken tijdig en adequaat op te lossen.
Daarnaast dient de inschrijver te borgen dat op de locatie AMC gedurende 7 dagen per week werkzaamheden worden uitgevoerd, inclusief weekenden en feestdagen. De dienstverlening dient zodanig te zijn ingericht dat werkzaamheden op locatie AMC 365 dagen per jaar kunnen plaatsvinden, om het gewenste ambitieniveau en de continuïteit van de dienstverlening te realiseren.</t>
  </si>
  <si>
    <t>Inschrijver voert preventieve inspecties van het terrein minimaal eens per 2 weken uit.</t>
  </si>
  <si>
    <t>Inschrijver voert inspecties uit op de volgende wijze:
- Tijdens ieder onderhoudsbezoek worden in het betreffende gebied continue visuele controles uitgevoerd.
- Minimaal tweemaal per jaar, in het voorjaar en najaar, worden per locatie formele beeldkwaliteitsmetingen uitgevoerd conform de CROW-systematiek.
- Indien tijdens de inspecties afwijkingen of veiligheidsrisico’s worden geconstateerd, meldt opdrachtnemer dit onverwijld aan de aangewezen contactpersoon van Amsterdam UMC en treft, indien noodzakelijk, direct tijdelijke veiligheidsmaatregelen</t>
  </si>
  <si>
    <t>Inschrijver zorgt dat medewerkers herkenbaar zijn door bedrijfskleding en zich zodanig gedragen dat hinder voor patiënten, bezoekers en medewerkers minimaal is.</t>
  </si>
  <si>
    <t xml:space="preserve">Inschrijver borgt continuïteit van kennis door inzet van een vast team van uitvoerenden, of wanneer deze vervangen wordt een warme overdracht van kennis om de continuïteit te waarborgen. </t>
  </si>
  <si>
    <t>Inschrijver kan gebruikmaken van het beschikbaar gestelde terrein, inclusief loods, schaftkeet en opslagruimte, voor de uitvoering van de opdracht. Dit is geheel op eigen risico van Inschrijver. De inschrijver is verantwoordelijk voor ordelijk, veilig en zorgvuldig gebruik en dient te allen tijde rekening te houden met medegebruik van het terrein door onder andere opzichters, imkers en partijen belast met gladheidsbestrijding. Deze personen, materialen en werkzaamheden mogen niet worden gehinderd.</t>
  </si>
  <si>
    <t>Planning en afstemming</t>
  </si>
  <si>
    <r>
      <rPr>
        <sz val="8"/>
        <color rgb="FF000000"/>
        <rFont val="Calibri"/>
        <family val="2"/>
        <scheme val="minor"/>
      </rPr>
      <t xml:space="preserve">Inschrijver stelt </t>
    </r>
    <r>
      <rPr>
        <sz val="8"/>
        <color rgb="FF2B2B00"/>
        <rFont val="Calibri"/>
        <family val="2"/>
        <scheme val="minor"/>
      </rPr>
      <t>jaarlijks, de eerste week van september,</t>
    </r>
    <r>
      <rPr>
        <sz val="8"/>
        <color rgb="FFFF0000"/>
        <rFont val="Calibri"/>
        <family val="2"/>
        <scheme val="minor"/>
      </rPr>
      <t xml:space="preserve"> </t>
    </r>
    <r>
      <rPr>
        <sz val="8"/>
        <color rgb="FF000000"/>
        <rFont val="Calibri"/>
        <family val="2"/>
        <scheme val="minor"/>
      </rPr>
      <t>een onderhoudsplan op waarin de frequentie en periode van de werkzaamheden zijn opgenomen.</t>
    </r>
  </si>
  <si>
    <t>Inschrijver stemt werkzaamheden af met de opdrachtgever om hinder voor ziekenhuisactiviteiten en evenementen te voorkomen.</t>
  </si>
  <si>
    <t>Inschrijver plant werkzaamheden zo dat de bereikbaarheid van het ziekenhuis en veiligheid op de campus gewaarborgd blijven.</t>
  </si>
  <si>
    <t>Duurzaamheid en circulariteit</t>
  </si>
  <si>
    <t>Inschrijver rapporteert eerste week van september over de voortgang en resultaten op het gebied van duurzaamheid, circulariteit, CO₂-reductie en biodiversiteit, onderbouwd met erkende methodieken (zoals LCA, EPD, CO₂-prestatieladder).</t>
  </si>
  <si>
    <t>De opdrachtnemer doet jaarlijks minimaal één voorstel voor verbetering of verduurzaming van de dienstverlening. </t>
  </si>
  <si>
    <t>Inschrijver maakt uitsluitend gebruik van emissieloos of emissiearm materieel voor alle werkzaamheden op locatie. </t>
  </si>
  <si>
    <t>Inschrijver minimaliseert en scheidt afvalstromen.</t>
  </si>
  <si>
    <t>Vrijkomend groenafval wordt zoveel mogelijk hergebruikt op locatie (als mulch of compost) of elders duurzaam verwerkt. </t>
  </si>
  <si>
    <r>
      <rPr>
        <b/>
        <sz val="8"/>
        <rFont val="Calibri"/>
        <family val="2"/>
        <scheme val="minor"/>
      </rPr>
      <t>Groenbeheer</t>
    </r>
    <r>
      <rPr>
        <sz val="8"/>
        <rFont val="Calibri"/>
        <family val="2"/>
        <scheme val="minor"/>
      </rPr>
      <t>: Inschrijver is tijdens uitvoering in het bezit van een actueel plan voor het groenbeheer op en rond het gebouw, alsmede binnen het gebouw. In het plan staat tenminste een adequate beschrijving van de huidige manier waarop het groen wordt beheerd, o.a. over snoeien, nieuwe aanplant, grasmaaien en afvoeren, onkruidbestrijding;</t>
    </r>
  </si>
  <si>
    <t xml:space="preserve">Biodiversiteit wordt beoordeeld door de soortenrijkdom (aantal soorten), populatiegrootte en variatie in ecosystemen te meten, vaak gebruikmakend van indicatoren, DNA-analyses en veldwaarnemingen. </t>
  </si>
  <si>
    <r>
      <rPr>
        <b/>
        <sz val="8"/>
        <rFont val="Calibri"/>
        <family val="2"/>
        <scheme val="minor"/>
      </rPr>
      <t xml:space="preserve">Duurzaam hout: </t>
    </r>
    <r>
      <rPr>
        <sz val="8"/>
        <rFont val="Calibri"/>
        <family val="2"/>
        <scheme val="minor"/>
      </rPr>
      <t>Ingekocht</t>
    </r>
    <r>
      <rPr>
        <b/>
        <sz val="8"/>
        <rFont val="Calibri"/>
        <family val="2"/>
        <scheme val="minor"/>
      </rPr>
      <t xml:space="preserve"> </t>
    </r>
    <r>
      <rPr>
        <sz val="8"/>
        <rFont val="Calibri"/>
        <family val="2"/>
        <scheme val="minor"/>
      </rPr>
      <t>hout komt uitsluitend uit duurzaam beheerde bossen, dat wil zeggen het hout moet een certificaat hebben dat voldoet aan de criteria van het Timber Procurement Assessment System (TPAS). Op de website www.smk.nl staat vermeld welke certificatiesystemen door TPAS zijn geaccepteerd.</t>
    </r>
  </si>
  <si>
    <r>
      <rPr>
        <b/>
        <sz val="8"/>
        <rFont val="Calibri"/>
        <family val="2"/>
        <scheme val="minor"/>
      </rPr>
      <t>Minimaliseren Biociden:</t>
    </r>
    <r>
      <rPr>
        <sz val="8"/>
        <rFont val="Calibri"/>
        <family val="2"/>
        <scheme val="minor"/>
      </rPr>
      <t xml:space="preserve"> Er worden geen gewasbeschermingsmiddelen en biociden gebruikt bij onkruid-, plaag, en ziektebestrijding. Uitzondering geldt voor bestrijden van de Eikenprocessierups en de Japanse Duizendknoop in september. Alsook bestrijding van de Europese- en Aziatische Hoornaar waar momenteel nog veel onduidelijkheid over bestaat. Andere uitzonderingen kunnen in samenspraak met Amsterdam UMC worden overeengekomen. </t>
    </r>
  </si>
  <si>
    <r>
      <rPr>
        <b/>
        <sz val="8"/>
        <rFont val="Calibri"/>
        <family val="2"/>
        <scheme val="minor"/>
      </rPr>
      <t xml:space="preserve">Voorkomen eutrofiëring: </t>
    </r>
    <r>
      <rPr>
        <sz val="8"/>
        <rFont val="Calibri"/>
        <family val="2"/>
        <scheme val="minor"/>
      </rPr>
      <t xml:space="preserve">Inschrijver gebruikt geen meststoffen in groen, uitgezonderd bij de aanleg en herbeplanting van groen.
Hiervoor geldt: Bemesting baseren op een, door een ISO 17025 geaccrediteerd laboratorium uitgevoerd, bodemonderzoek en een bemestingsadvies- systeem. Andere uitzonderingen kunnen in samenspraak met Amsterdam UMC worden overeengekomen. </t>
    </r>
  </si>
  <si>
    <t xml:space="preserve">De Inschrijver moet bij elke inkoopbeslissing de ecologische en sociale impact van de materialen in overweging nemen, inclusief de herkomst van materialen, arbeidsomstandigheden, energieverbruik, afvalreductie en het bevorderen van de circulaire economie. Er zal dus duurzaam moeten worden ingekocht, ook wel Maatschappelijk verantwoord inkopen (MVI) genoemd. De Inschrijver dient ervoor te zorgen dat 100% van de ingekochte materialen afkomstig is van gecertificeerde, duurzame leveranciers. De herkomst van materialen dient volledig transparant te zijn, waarbij de opdrachtnemer kan aantonen dat de materialen afkomstig zijn van gecertificeerde, duurzame leveranciers. Er moet bij iedere inkoopbeslissing rekening worden gehouden met de MVI. De opdrachtnemer moet ik staat zijn om de duurzaamheid van de ingekochte materialen en de leveranciers op ieder moment te verifiëren en rappporteren. </t>
  </si>
  <si>
    <t xml:space="preserve">De milieuthermometer Zorg voor groenbeheer wordt momenteel behaald op niveau zilver, dit willen wij in stand houden. Hieraan zal altijd medewerking, meedenken en innovativiteit worden gevraagd van de Inschrijver om dit niveau te behouden, ook als dit in de toekomst wordt aangescherpt of aangepast, of dit nou door een managementbesluit, verandering van de milieuthermometer of andere wijzigingen zijn. </t>
  </si>
  <si>
    <t>#</t>
  </si>
  <si>
    <t>Demarcatielijst TN573642 EA Onderhoud Terrein- en Groenvoorzieningen Amsterdam UMC</t>
  </si>
  <si>
    <t>Toelichting</t>
  </si>
  <si>
    <t>Resultaatverplichting CROW</t>
  </si>
  <si>
    <t>De Inschrijver is verantwoordelijk voor het behalen en behouden van de gevraagde CROW-beeldkwaliteit. Frequenties en aantallen zijn niet leidend; het eindresultaat wel.</t>
  </si>
  <si>
    <t xml:space="preserve">Aantallen, rondes en methodieken worden door de Inschrijver zelf bepaald. Beeldkwaliteit is bepalend voor de prestatie. </t>
  </si>
  <si>
    <t>Grensscheiding regulier vs nacalculatie</t>
  </si>
  <si>
    <t>Regulier onderhoud omvat het handhaven van CROW-beeldkwaliteit én bijbehorende kleinschalige werkzaamheden zoals kleine reparaties, inboet, signalering, molbestrijding, kadaverafvoer etc.</t>
  </si>
  <si>
    <t>Alles wat niet onder regulier onderhoud valt. Denk aan grootschalige reparaties, vervangingen, renovaties of projectmatige werkzaamheden wordt verrekend op basis van afroeptarieven (nacalculatie).</t>
  </si>
  <si>
    <t>Vuistregel: als het binnen scope valt maar niet onder regulier onderhoud, dan valt het automatisch onder nacalculatie volgens afroeptarieven.</t>
  </si>
  <si>
    <t>Activiteit / Onderdeel</t>
  </si>
  <si>
    <t>Status Scope</t>
  </si>
  <si>
    <t>Locatie AMC</t>
  </si>
  <si>
    <t>Locatie VUmc</t>
  </si>
  <si>
    <t>Regulier Onderhoud (Resultaatverplichting CROW)</t>
  </si>
  <si>
    <t>Nacalculatie (Afroeptarieven)</t>
  </si>
  <si>
    <t>Toelichting &amp; Grensscheiding</t>
  </si>
  <si>
    <t>Parkeerterreinen</t>
  </si>
  <si>
    <t>Binnen Scope</t>
  </si>
  <si>
    <t>Ja</t>
  </si>
  <si>
    <t>Dagelijks beheer en schoonhouden van parkeerterreinen conform CROW-beeldkwaliteit. Verwijderen zwerfafval, blad, onkruid en vegen van vakken en rijbanen. Visuele inspectie maakt onderdeel uit van de resultaatverplichting.</t>
  </si>
  <si>
    <t>Herinrichting, grootschalig herstel van bestrating, herbelijning van parkeervakken of vervanging van verharding na schade door derden.</t>
  </si>
  <si>
    <t>Ruwgras</t>
  </si>
  <si>
    <t>Renovatie van grasvelden, doorzaaien op grote schaal, grondverbetering of omvorming naar andere vegetatietypen.</t>
  </si>
  <si>
    <t>Hagen</t>
  </si>
  <si>
    <t>Knippen, vormsnoei, inboet bij kleine uitval en onderhoud van de haagvoet (onkruidvrij houden) volgens CROW-beeldkwaliteit.</t>
  </si>
  <si>
    <t>Volledige vervanging van haagvakken, rooien en herplant van complete haagstructuren of omvormingen.</t>
  </si>
  <si>
    <t>Kleine inboet (incidentele uitval) valt onder regulier onderhoud; grootschalige vervanging is nacalculatie.</t>
  </si>
  <si>
    <t>Perken</t>
  </si>
  <si>
    <t>Schoffelen, wieden, snoeien, inboet van kleine uitval en bemesting waar nodig om CROW-beeldkwaliteit te borgen.</t>
  </si>
  <si>
    <t>Renovatie van perken, omvorming van beplanting, grondverbetering of grootschalige herinplant.</t>
  </si>
  <si>
    <t>Beeldkwaliteit is leidend. Beperkte inboet hoort bij de onderhoudssom; substantiële herinrichting valt buiten regulier onderhoud.</t>
  </si>
  <si>
    <t>Onderhoud bomen (inclusief VTA)</t>
  </si>
  <si>
    <t>Regulier boomonderhoud inclusief wettelijk verplichte VTA-inspecties (Visual Tree Assessment), beperkte begeleidingssnoei en directe veiligheidsmaatregelen bij geconstateerde acute risico's.</t>
  </si>
  <si>
    <t>Vellen van bomen, grootschalige kroonsnoei, rooien, stobbenfrezen, herplant en uitgebreide snoeiwerkzaamheden voortkomend uit VTA-bevindingen.</t>
  </si>
  <si>
    <t>VTA-inspectie en rapportage vallen binnen regulier onderhoud. Uit te voeren maatregelen op basis van VTA worden separaat afgerekend op afroeptarief.</t>
  </si>
  <si>
    <t>Onkruid in/tussen verharding</t>
  </si>
  <si>
    <t>Volledige reiniging na bouwwerkzaamheden of incidenten, of behandeling van zeer grote oppervlakken buiten de reguliere areaalafbakening.</t>
  </si>
  <si>
    <t>Resultaatverplichting; aantallen rondes zijn niet leidend, het gevraagde beeldkwaliteitsniveau wel.</t>
  </si>
  <si>
    <t>Verharding</t>
  </si>
  <si>
    <t>Visuele inspectie en signalering van schades, gladheid, verzakkingen en losliggende elementen. Kleine correcties om veiligheid en beeldkwaliteit te borgen.</t>
  </si>
  <si>
    <t>Herstraten van grotere oppervlakken, vervanging van verharding, herinrichting of structurele reparaties na schade.</t>
  </si>
  <si>
    <t>Straat- en asfaltreparaties</t>
  </si>
  <si>
    <t>Kleine reparaties aan straatwerk en asfalt (bijv. losse stenen herleggen, kleine gaten dichten) ter borging van veiligheid en beeldkwaliteit.</t>
  </si>
  <si>
    <t>Asfaltvakken vervangen, grotere herstrate-werkzaamheden, deklaagvervanging of structurele wegreparaties.</t>
  </si>
  <si>
    <t>Grens: kleinschalig en direct uitvoerbaar herstel = regulier; planmatige of grotere reparaties = afroeptarief.</t>
  </si>
  <si>
    <t>Opruimen kadavers</t>
  </si>
  <si>
    <t>Verwijderen en op correcte wijze afvoeren van dode dieren in het beheergebied als onderdeel van de reguliere terreinverzorging.</t>
  </si>
  <si>
    <t>Verhogen terreinkwaliteit</t>
  </si>
  <si>
    <t>Proactieve, kleinschalige verbeteringen die direct bijdragen aan de beeldkwaliteit (bijv. opruimen zwerfvuil, bijwerken plantvakken, kleine esthetische correcties).</t>
  </si>
  <si>
    <t>Projectmatige kwaliteitsverbeteringen, herinrichtingen, omvormingen of investeringen in nieuwe inrichting.</t>
  </si>
  <si>
    <t>Kleinschalige verbeteringen vallen onder de resultaatverplichting; grotere kwaliteitsslagen worden via afroep verrekend.</t>
  </si>
  <si>
    <t>Straatmeubilair</t>
  </si>
  <si>
    <t>Schoonhouden, kleine reparaties en functioneel houden van banken, palen, hekwerken e.d.</t>
  </si>
  <si>
    <t>Vervanging van straatmeubilair, plaatsen van nieuwe elementen of herstel na vandalisme van grote omvang.</t>
  </si>
  <si>
    <t>Molbestrijding</t>
  </si>
  <si>
    <t>Proactief signaleren en ecologisch/diervriendelijk bestrijden van mollen op het gehele terrein. Het direct herstellen (vlakmaken, aandrukken en doorzaaien) van individuele molshopen ter borging van de beeldkwaliteit en veiligheid.</t>
  </si>
  <si>
    <t>Kleinschalig herstel van molshopen en reguliere diervriendelijke bestrijding vallen binnen de vaste onderhoudssom. Chemische bestrijding of gassen zijn verboden.</t>
  </si>
  <si>
    <t>Straatkolken</t>
  </si>
  <si>
    <t>Nee</t>
  </si>
  <si>
    <t>Reinigen en functioneel houden van straatkolken op locatie AMC, inclusief signalering van verstoppingen of schades.</t>
  </si>
  <si>
    <t>Vervanging van kolken, rioolreparaties of grootschalige ontstoppingen die buiten regulier reinigen vallen.</t>
  </si>
  <si>
    <t>Op AMC binnen scope; op VUmc volledig buiten scope</t>
  </si>
  <si>
    <t>Sloten en slootkanten</t>
  </si>
  <si>
    <t>Maaien slootkanten, schonen en verwijderen begroeiing op locatie AMC conform CROW-beeldkwaliteit en geldende waterschapsverplichtingen.</t>
  </si>
  <si>
    <t>Baggerwerkzaamheden, beschoeiingsherstel of grootschalige uitdieping van watergangen.</t>
  </si>
  <si>
    <t>Afvalbakken</t>
  </si>
  <si>
    <t>Legen, schoonhouden en kleine reparaties aan afvalbakken op locatie AMC conform afgesproken frequentie en beeldkwaliteit.</t>
  </si>
  <si>
    <t>Vervanging van afvalbakken, plaatsing nieuwe units of grootschalig herstel.</t>
  </si>
  <si>
    <t>Op AMC binnen scope; op VUmc volledig buiten scope.</t>
  </si>
  <si>
    <t>Gladheidsbestrijding</t>
  </si>
  <si>
    <t>Buiten Scope</t>
  </si>
  <si>
    <t>Geheel uitgesloten van deze aanbesteding</t>
  </si>
  <si>
    <t>Niet van toepassing binnen dit contract; wordt door andere partij uitgevoerd.</t>
  </si>
  <si>
    <t>Volledig buiten scope op beide locaties (AMC en VUmc).</t>
  </si>
  <si>
    <t>Daktuinen</t>
  </si>
  <si>
    <t xml:space="preserve">Volledig buiten scope op beide locaties (AMC en VUmc). </t>
  </si>
  <si>
    <t>Inschrijver is resultaatverantwoordelijk voor de beeldkwaliteit. Kleine correctieve handelingen vallen onder de onderhoudssom; structurele aanpassingen of kapitaalsinvesteringen vallen automatisch onder nacalculatie.</t>
  </si>
  <si>
    <t>Maaien, afvoeren maaisel en randafwerking van ruwgrasvegetatie conform CROW-beeldkwaliteit. Frequentie en methode worden bepaald door de Inschrijver op basis van de te behalen beeldkwaliteit.</t>
  </si>
  <si>
    <t>Resultaatverplichting: Inschrijver bepaalt zelf de inzet om beeldkwaliteit te halen. Aantallen en frequenties zijn niet leidend.</t>
  </si>
  <si>
    <t>Onkruidbeheersing op verharding door middel van borstelen (niet branden of heet water) conform CROW-beeldkwaliteit. Inschrijver bepaalt frequentie en methode om beeldkwaliteit te halen.</t>
  </si>
  <si>
    <t>Inspectie- en signaleringsplicht ligt bij de Inschrijver. Klein herstel binnen onderhoudssom; grotere ingrepen op nacalculatie.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</si>
</sst>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color theme="1"/>
      <name val="Calibri"/>
      <family val="2"/>
      <scheme val="minor"/>
    </font>
    <font>
      <b/>
      <sz val="8"/>
      <name val="Calibri"/>
      <family val="2"/>
      <scheme val="minor"/>
    </font>
    <font>
      <sz val="8"/>
      <name val="Calibri"/>
      <family val="2"/>
      <scheme val="minor"/>
    </font>
    <font>
      <sz val="8"/>
      <color rgb="FFFF0000"/>
      <name val="Calibri"/>
      <family val="2"/>
      <scheme val="minor"/>
    </font>
    <font>
      <b/>
      <sz val="8"/>
      <color theme="0"/>
      <name val="Calibri"/>
      <family val="2"/>
      <scheme val="minor"/>
    </font>
    <font>
      <sz val="8"/>
      <color rgb="FF000000"/>
      <name val="Calibri"/>
      <family val="2"/>
      <scheme val="minor"/>
    </font>
    <font>
      <u/>
      <sz val="8"/>
      <color rgb="FF000000"/>
      <name val="Calibri"/>
      <family val="2"/>
      <scheme val="minor"/>
    </font>
    <font>
      <b/>
      <sz val="8"/>
      <color theme="1"/>
      <name val="Calibri"/>
      <family val="2"/>
      <scheme val="minor"/>
    </font>
    <font>
      <sz val="8"/>
      <color rgb="FF000000"/>
      <name val="Trebuchet MS"/>
      <family val="2"/>
      <charset val="1"/>
    </font>
    <font>
      <sz val="8"/>
      <color rgb="FF000000"/>
      <name val="Calibri"/>
      <family val="2"/>
    </font>
    <font>
      <sz val="11"/>
      <name val="Calibri"/>
      <family val="2"/>
    </font>
    <font>
      <sz val="8"/>
      <name val="Calibri"/>
      <family val="2"/>
    </font>
    <font>
      <sz val="8"/>
      <color rgb="FF2B2B00"/>
      <name val="Calibri"/>
      <family val="2"/>
    </font>
    <font>
      <sz val="8"/>
      <color rgb="FF2B2B00"/>
      <name val="Calibri"/>
      <family val="2"/>
      <scheme val="minor"/>
    </font>
    <font>
      <b/>
      <sz val="8"/>
      <color rgb="FF2B2B00"/>
      <name val="Calibri"/>
      <family val="2"/>
      <scheme val="minor"/>
    </font>
    <font>
      <sz val="8"/>
      <color rgb="FF000000"/>
      <name val="Calibri"/>
      <family val="2"/>
    </font>
    <font>
      <sz val="8"/>
      <color rgb="FFFF0000"/>
      <name val="Calibri"/>
      <family val="2"/>
    </font>
    <font>
      <b/>
      <sz val="8"/>
      <color rgb="FF000000"/>
      <name val="Calibri"/>
      <family val="2"/>
    </font>
    <font>
      <sz val="8"/>
      <color rgb="FF000000"/>
      <name val="Calibri"/>
      <family val="2"/>
      <scheme val="minor"/>
    </font>
    <font>
      <b/>
      <sz val="8"/>
      <color rgb="FF000000"/>
      <name val="Calibri"/>
      <family val="2"/>
      <scheme val="minor"/>
    </font>
    <font>
      <sz val="8"/>
      <name val="Calibri"/>
      <family val="2"/>
      <scheme val="minor"/>
    </font>
    <font>
      <sz val="8"/>
      <color rgb="FF2C3E2A"/>
      <name val="Calibri"/>
      <family val="2"/>
      <scheme val="minor"/>
    </font>
    <font>
      <sz val="16"/>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left" vertical="top" wrapText="1"/>
    </xf>
    <xf numFmtId="0" fontId="1" fillId="0" borderId="0" xfId="0" applyFont="1" applyAlignment="1">
      <alignment horizontal="left" vertical="top"/>
    </xf>
    <xf numFmtId="0" fontId="1" fillId="2" borderId="0" xfId="0" applyFont="1" applyFill="1" applyAlignment="1">
      <alignment horizontal="left" vertical="top"/>
    </xf>
    <xf numFmtId="0" fontId="1" fillId="0" borderId="1" xfId="0" applyFont="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1" fillId="0" borderId="1" xfId="0" applyFont="1" applyBorder="1" applyAlignment="1">
      <alignment horizontal="left" vertical="top"/>
    </xf>
    <xf numFmtId="0" fontId="1" fillId="4" borderId="1" xfId="0" applyFont="1" applyFill="1" applyBorder="1" applyAlignment="1">
      <alignment horizontal="left" vertical="top" wrapText="1"/>
    </xf>
    <xf numFmtId="0" fontId="1" fillId="4" borderId="1" xfId="0" applyFont="1" applyFill="1" applyBorder="1" applyAlignment="1" applyProtection="1">
      <alignment horizontal="left" vertical="top" wrapText="1"/>
      <protection locked="0"/>
    </xf>
    <xf numFmtId="0" fontId="2"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pplyProtection="1">
      <alignment horizontal="left" vertical="top" wrapText="1"/>
      <protection locked="0"/>
    </xf>
    <xf numFmtId="0" fontId="1" fillId="4" borderId="1" xfId="0" applyFont="1" applyFill="1" applyBorder="1" applyAlignment="1">
      <alignment horizontal="left" vertical="top"/>
    </xf>
    <xf numFmtId="0" fontId="8" fillId="4" borderId="1" xfId="0" applyFont="1" applyFill="1" applyBorder="1" applyAlignment="1">
      <alignment horizontal="left" vertical="top"/>
    </xf>
    <xf numFmtId="0" fontId="10" fillId="0" borderId="1" xfId="0" applyFont="1" applyBorder="1" applyAlignment="1">
      <alignment horizontal="left" vertical="top" wrapText="1"/>
    </xf>
    <xf numFmtId="0" fontId="11" fillId="0" borderId="0" xfId="0" applyFont="1" applyAlignment="1">
      <alignment horizontal="justify" vertical="center" wrapText="1"/>
    </xf>
    <xf numFmtId="0" fontId="1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1" fillId="0" borderId="1" xfId="0" applyFont="1" applyBorder="1" applyAlignment="1">
      <alignment horizontal="left" vertical="top" wrapText="1"/>
    </xf>
    <xf numFmtId="0" fontId="1" fillId="0" borderId="0" xfId="0" applyFont="1"/>
    <xf numFmtId="0" fontId="22"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2" fillId="4" borderId="1" xfId="0" applyFont="1" applyFill="1" applyBorder="1" applyAlignment="1">
      <alignment vertical="top" wrapText="1"/>
    </xf>
    <xf numFmtId="0" fontId="2" fillId="0" borderId="1" xfId="0" applyFont="1" applyBorder="1" applyAlignment="1">
      <alignment horizontal="left" vertical="top" wrapText="1"/>
    </xf>
    <xf numFmtId="0" fontId="9" fillId="0" borderId="0" xfId="0" applyFont="1" applyAlignment="1">
      <alignment horizontal="left" vertical="top" wrapText="1"/>
    </xf>
    <xf numFmtId="0" fontId="5" fillId="4" borderId="1" xfId="0" applyFont="1" applyFill="1" applyBorder="1" applyAlignment="1" applyProtection="1">
      <alignment horizontal="left" vertical="top" wrapText="1"/>
      <protection locked="0"/>
    </xf>
    <xf numFmtId="0" fontId="2" fillId="4"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3" fillId="0" borderId="2" xfId="0" applyFont="1" applyBorder="1" applyAlignment="1">
      <alignment horizontal="center" vertical="top"/>
    </xf>
    <xf numFmtId="0" fontId="23" fillId="0" borderId="3" xfId="0" applyFont="1" applyBorder="1" applyAlignment="1">
      <alignment horizontal="center" vertical="top"/>
    </xf>
    <xf numFmtId="0" fontId="23" fillId="0" borderId="4" xfId="0" applyFont="1" applyBorder="1" applyAlignment="1">
      <alignment horizontal="center" vertical="top"/>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cellXfs>
  <cellStyles count="1">
    <cellStyle name="Standaard" xfId="0" builtinId="0"/>
  </cellStyles>
  <dxfs count="0"/>
  <tableStyles count="0" defaultTableStyle="TableStyleMedium2" defaultPivotStyle="PivotStyleLight16"/>
  <colors>
    <mruColors>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9"/>
  <sheetViews>
    <sheetView zoomScale="130" zoomScaleNormal="130" workbookViewId="0">
      <selection activeCell="B14" sqref="B14"/>
    </sheetView>
  </sheetViews>
  <sheetFormatPr defaultColWidth="30.42578125" defaultRowHeight="11.25" x14ac:dyDescent="0.25"/>
  <cols>
    <col min="1" max="1" width="5" style="1" customWidth="1"/>
    <col min="2" max="2" width="117.140625" style="1" customWidth="1"/>
    <col min="3" max="3" width="2.85546875" style="1" bestFit="1" customWidth="1"/>
    <col min="4" max="4" width="6.7109375" style="1" customWidth="1"/>
    <col min="5" max="5" width="36.5703125" style="1" bestFit="1" customWidth="1"/>
    <col min="6" max="16384" width="30.42578125" style="1"/>
  </cols>
  <sheetData>
    <row r="1" spans="1:13" s="2" customFormat="1" x14ac:dyDescent="0.25">
      <c r="A1" s="33" t="s">
        <v>0</v>
      </c>
      <c r="B1" s="33"/>
      <c r="C1" s="33"/>
      <c r="D1" s="33"/>
      <c r="F1" s="3"/>
      <c r="G1" s="3"/>
      <c r="H1" s="3"/>
      <c r="I1" s="3"/>
      <c r="J1" s="3"/>
      <c r="K1" s="3"/>
      <c r="L1" s="3"/>
      <c r="M1" s="3"/>
    </row>
    <row r="2" spans="1:13" s="2" customFormat="1" x14ac:dyDescent="0.25">
      <c r="A2" s="34" t="s">
        <v>1</v>
      </c>
      <c r="B2" s="34"/>
      <c r="C2" s="30"/>
      <c r="D2" s="30"/>
    </row>
    <row r="3" spans="1:13" s="2" customFormat="1" x14ac:dyDescent="0.25">
      <c r="A3" s="6" t="s">
        <v>2</v>
      </c>
      <c r="B3" s="7" t="s">
        <v>3</v>
      </c>
      <c r="C3" s="6"/>
      <c r="D3" s="6"/>
    </row>
    <row r="4" spans="1:13" s="2" customFormat="1" x14ac:dyDescent="0.25">
      <c r="A4" s="6" t="s">
        <v>4</v>
      </c>
      <c r="B4" s="6" t="s">
        <v>5</v>
      </c>
      <c r="C4" s="6"/>
      <c r="D4" s="6"/>
    </row>
    <row r="5" spans="1:13" s="2" customFormat="1" x14ac:dyDescent="0.25">
      <c r="A5" s="6" t="s">
        <v>6</v>
      </c>
      <c r="B5" s="6" t="s">
        <v>7</v>
      </c>
      <c r="C5" s="6"/>
      <c r="D5" s="6"/>
    </row>
    <row r="6" spans="1:13" s="2" customFormat="1" x14ac:dyDescent="0.25">
      <c r="A6" s="6" t="s">
        <v>8</v>
      </c>
      <c r="B6" s="6" t="s">
        <v>9</v>
      </c>
      <c r="C6" s="6"/>
      <c r="D6" s="6"/>
    </row>
    <row r="7" spans="1:13" x14ac:dyDescent="0.25">
      <c r="A7" s="9" t="s">
        <v>10</v>
      </c>
      <c r="B7" s="9" t="s">
        <v>11</v>
      </c>
      <c r="C7" s="9" t="s">
        <v>12</v>
      </c>
      <c r="D7" s="9" t="s">
        <v>13</v>
      </c>
    </row>
    <row r="8" spans="1:13" x14ac:dyDescent="0.25">
      <c r="A8" s="9"/>
      <c r="B8" s="9" t="s">
        <v>14</v>
      </c>
      <c r="C8" s="9"/>
      <c r="D8" s="9"/>
    </row>
    <row r="9" spans="1:13" ht="22.5" x14ac:dyDescent="0.25">
      <c r="A9" s="4">
        <v>1</v>
      </c>
      <c r="B9" s="4" t="s">
        <v>15</v>
      </c>
      <c r="C9" s="4" t="s">
        <v>12</v>
      </c>
      <c r="D9" s="5"/>
    </row>
    <row r="10" spans="1:13" ht="33.75" x14ac:dyDescent="0.25">
      <c r="A10" s="4">
        <v>2</v>
      </c>
      <c r="B10" s="4" t="s">
        <v>16</v>
      </c>
      <c r="C10" s="4" t="s">
        <v>12</v>
      </c>
      <c r="D10" s="5"/>
    </row>
    <row r="11" spans="1:13" ht="22.5" x14ac:dyDescent="0.25">
      <c r="A11" s="4">
        <v>3</v>
      </c>
      <c r="B11" s="4" t="s">
        <v>17</v>
      </c>
      <c r="C11" s="4" t="s">
        <v>12</v>
      </c>
      <c r="D11" s="5"/>
    </row>
    <row r="12" spans="1:13" x14ac:dyDescent="0.25">
      <c r="A12" s="8"/>
      <c r="B12" s="9" t="s">
        <v>18</v>
      </c>
      <c r="C12" s="8"/>
      <c r="D12" s="8"/>
    </row>
    <row r="13" spans="1:13" x14ac:dyDescent="0.25">
      <c r="A13" s="4">
        <v>4</v>
      </c>
      <c r="B13" s="6" t="s">
        <v>19</v>
      </c>
      <c r="C13" s="4" t="s">
        <v>12</v>
      </c>
      <c r="D13" s="5"/>
    </row>
    <row r="14" spans="1:13" ht="134.25" customHeight="1" x14ac:dyDescent="0.25">
      <c r="A14" s="4">
        <v>5</v>
      </c>
      <c r="B14" s="6" t="s">
        <v>20</v>
      </c>
      <c r="C14" s="4" t="s">
        <v>12</v>
      </c>
      <c r="D14" s="5"/>
    </row>
    <row r="15" spans="1:13" ht="22.5" x14ac:dyDescent="0.25">
      <c r="A15" s="4">
        <v>6</v>
      </c>
      <c r="B15" s="4" t="s">
        <v>21</v>
      </c>
      <c r="C15" s="4" t="s">
        <v>12</v>
      </c>
      <c r="D15" s="5"/>
    </row>
    <row r="16" spans="1:13" x14ac:dyDescent="0.25">
      <c r="A16" s="4">
        <v>7</v>
      </c>
      <c r="B16" s="20" t="s">
        <v>22</v>
      </c>
      <c r="C16" s="4" t="s">
        <v>12</v>
      </c>
      <c r="D16" s="5"/>
    </row>
    <row r="17" spans="1:4" x14ac:dyDescent="0.25">
      <c r="A17" s="8"/>
      <c r="B17" s="9" t="s">
        <v>23</v>
      </c>
      <c r="C17" s="11"/>
      <c r="D17" s="12"/>
    </row>
    <row r="18" spans="1:4" ht="90" x14ac:dyDescent="0.25">
      <c r="A18" s="4">
        <v>8</v>
      </c>
      <c r="B18" s="4" t="s">
        <v>24</v>
      </c>
      <c r="C18" s="4" t="s">
        <v>12</v>
      </c>
      <c r="D18" s="5"/>
    </row>
    <row r="19" spans="1:4" x14ac:dyDescent="0.25">
      <c r="A19" s="8"/>
      <c r="B19" s="9" t="s">
        <v>25</v>
      </c>
      <c r="C19" s="8"/>
      <c r="D19" s="8"/>
    </row>
    <row r="20" spans="1:4" x14ac:dyDescent="0.25">
      <c r="A20" s="4">
        <v>9</v>
      </c>
      <c r="B20" s="6" t="s">
        <v>26</v>
      </c>
      <c r="C20" s="4" t="s">
        <v>12</v>
      </c>
      <c r="D20" s="5"/>
    </row>
    <row r="21" spans="1:4" x14ac:dyDescent="0.25">
      <c r="A21" s="4">
        <v>10</v>
      </c>
      <c r="B21" s="6" t="s">
        <v>27</v>
      </c>
      <c r="C21" s="4" t="s">
        <v>12</v>
      </c>
      <c r="D21" s="5"/>
    </row>
    <row r="22" spans="1:4" ht="22.5" x14ac:dyDescent="0.25">
      <c r="A22" s="4">
        <v>11</v>
      </c>
      <c r="B22" s="18" t="s">
        <v>28</v>
      </c>
      <c r="C22" s="4" t="s">
        <v>12</v>
      </c>
      <c r="D22" s="5"/>
    </row>
    <row r="23" spans="1:4" ht="22.5" x14ac:dyDescent="0.25">
      <c r="A23" s="4">
        <v>12</v>
      </c>
      <c r="B23" s="6" t="s">
        <v>29</v>
      </c>
      <c r="C23" s="4" t="s">
        <v>12</v>
      </c>
      <c r="D23" s="5"/>
    </row>
    <row r="24" spans="1:4" ht="45" x14ac:dyDescent="0.25">
      <c r="A24" s="4">
        <v>13</v>
      </c>
      <c r="B24" s="25" t="s">
        <v>30</v>
      </c>
      <c r="C24" s="4" t="s">
        <v>12</v>
      </c>
      <c r="D24" s="5"/>
    </row>
    <row r="25" spans="1:4" x14ac:dyDescent="0.25">
      <c r="A25" s="8"/>
      <c r="B25" s="13" t="s">
        <v>31</v>
      </c>
      <c r="C25" s="14"/>
      <c r="D25" s="15"/>
    </row>
    <row r="26" spans="1:4" x14ac:dyDescent="0.25">
      <c r="A26" s="4">
        <v>14</v>
      </c>
      <c r="B26" s="4" t="s">
        <v>32</v>
      </c>
      <c r="C26" s="4" t="s">
        <v>12</v>
      </c>
      <c r="D26" s="5"/>
    </row>
    <row r="27" spans="1:4" x14ac:dyDescent="0.25">
      <c r="A27" s="4">
        <v>15</v>
      </c>
      <c r="B27" s="4" t="s">
        <v>33</v>
      </c>
      <c r="C27" s="4" t="s">
        <v>12</v>
      </c>
      <c r="D27" s="5"/>
    </row>
    <row r="28" spans="1:4" x14ac:dyDescent="0.25">
      <c r="A28" s="4">
        <v>16</v>
      </c>
      <c r="B28" s="4" t="s">
        <v>34</v>
      </c>
      <c r="C28" s="4" t="s">
        <v>12</v>
      </c>
      <c r="D28" s="5"/>
    </row>
    <row r="29" spans="1:4" x14ac:dyDescent="0.25">
      <c r="A29" s="4">
        <v>17</v>
      </c>
      <c r="B29" s="4" t="s">
        <v>35</v>
      </c>
      <c r="C29" s="4" t="s">
        <v>12</v>
      </c>
      <c r="D29" s="5"/>
    </row>
    <row r="30" spans="1:4" x14ac:dyDescent="0.25">
      <c r="A30" s="4">
        <v>18</v>
      </c>
      <c r="B30" s="4" t="s">
        <v>36</v>
      </c>
      <c r="C30" s="4" t="s">
        <v>12</v>
      </c>
      <c r="D30" s="5"/>
    </row>
    <row r="31" spans="1:4" x14ac:dyDescent="0.25">
      <c r="A31" s="4">
        <v>19</v>
      </c>
      <c r="B31" s="4" t="s">
        <v>37</v>
      </c>
      <c r="C31" s="4" t="s">
        <v>12</v>
      </c>
      <c r="D31" s="5"/>
    </row>
    <row r="32" spans="1:4" x14ac:dyDescent="0.25">
      <c r="A32" s="4">
        <v>20</v>
      </c>
      <c r="B32" s="4" t="s">
        <v>38</v>
      </c>
      <c r="C32" s="4" t="s">
        <v>12</v>
      </c>
      <c r="D32" s="5"/>
    </row>
    <row r="33" spans="1:5" x14ac:dyDescent="0.25">
      <c r="A33" s="4">
        <v>21</v>
      </c>
      <c r="B33" s="4" t="s">
        <v>39</v>
      </c>
      <c r="C33" s="4" t="s">
        <v>12</v>
      </c>
      <c r="D33" s="5"/>
    </row>
    <row r="34" spans="1:5" x14ac:dyDescent="0.25">
      <c r="A34" s="4">
        <f t="shared" ref="A34:A44" si="0">A33+1</f>
        <v>22</v>
      </c>
      <c r="B34" s="4" t="s">
        <v>40</v>
      </c>
      <c r="C34" s="4" t="s">
        <v>12</v>
      </c>
      <c r="D34" s="5"/>
    </row>
    <row r="35" spans="1:5" x14ac:dyDescent="0.25">
      <c r="A35" s="4">
        <f t="shared" si="0"/>
        <v>23</v>
      </c>
      <c r="B35" s="4" t="s">
        <v>41</v>
      </c>
      <c r="C35" s="4" t="s">
        <v>12</v>
      </c>
      <c r="D35" s="5"/>
    </row>
    <row r="36" spans="1:5" x14ac:dyDescent="0.25">
      <c r="A36" s="4">
        <f t="shared" si="0"/>
        <v>24</v>
      </c>
      <c r="B36" s="4" t="s">
        <v>42</v>
      </c>
      <c r="C36" s="4" t="s">
        <v>12</v>
      </c>
      <c r="D36" s="5"/>
    </row>
    <row r="37" spans="1:5" ht="22.5" x14ac:dyDescent="0.25">
      <c r="A37" s="4">
        <f t="shared" si="0"/>
        <v>25</v>
      </c>
      <c r="B37" s="4" t="s">
        <v>43</v>
      </c>
      <c r="C37" s="4" t="s">
        <v>12</v>
      </c>
      <c r="D37" s="5"/>
    </row>
    <row r="38" spans="1:5" x14ac:dyDescent="0.25">
      <c r="A38" s="4">
        <f t="shared" si="0"/>
        <v>26</v>
      </c>
      <c r="B38" s="4" t="s">
        <v>44</v>
      </c>
      <c r="C38" s="4" t="s">
        <v>12</v>
      </c>
      <c r="D38" s="5"/>
    </row>
    <row r="39" spans="1:5" x14ac:dyDescent="0.25">
      <c r="A39" s="4">
        <f t="shared" si="0"/>
        <v>27</v>
      </c>
      <c r="B39" s="4" t="s">
        <v>45</v>
      </c>
      <c r="C39" s="4" t="s">
        <v>12</v>
      </c>
      <c r="D39" s="5"/>
    </row>
    <row r="40" spans="1:5" x14ac:dyDescent="0.25">
      <c r="A40" s="4">
        <f t="shared" si="0"/>
        <v>28</v>
      </c>
      <c r="B40" s="4" t="s">
        <v>46</v>
      </c>
      <c r="C40" s="4" t="s">
        <v>12</v>
      </c>
      <c r="D40" s="5"/>
    </row>
    <row r="41" spans="1:5" x14ac:dyDescent="0.25">
      <c r="A41" s="4">
        <f t="shared" si="0"/>
        <v>29</v>
      </c>
      <c r="B41" s="4" t="s">
        <v>47</v>
      </c>
      <c r="C41" s="4" t="s">
        <v>12</v>
      </c>
      <c r="D41" s="5"/>
    </row>
    <row r="42" spans="1:5" x14ac:dyDescent="0.25">
      <c r="A42" s="4">
        <f t="shared" si="0"/>
        <v>30</v>
      </c>
      <c r="B42" s="4" t="s">
        <v>48</v>
      </c>
      <c r="C42" s="4" t="s">
        <v>12</v>
      </c>
      <c r="D42" s="5"/>
    </row>
    <row r="43" spans="1:5" x14ac:dyDescent="0.25">
      <c r="A43" s="4">
        <f t="shared" si="0"/>
        <v>31</v>
      </c>
      <c r="B43" s="4" t="s">
        <v>49</v>
      </c>
      <c r="C43" s="4" t="s">
        <v>12</v>
      </c>
      <c r="D43" s="5"/>
    </row>
    <row r="44" spans="1:5" x14ac:dyDescent="0.25">
      <c r="A44" s="4">
        <f t="shared" si="0"/>
        <v>32</v>
      </c>
      <c r="B44" s="4" t="s">
        <v>50</v>
      </c>
      <c r="C44" s="4" t="s">
        <v>12</v>
      </c>
      <c r="D44" s="5"/>
    </row>
    <row r="45" spans="1:5" x14ac:dyDescent="0.25">
      <c r="A45" s="16"/>
      <c r="B45" s="17" t="s">
        <v>51</v>
      </c>
      <c r="C45" s="8"/>
      <c r="D45" s="32"/>
    </row>
    <row r="46" spans="1:5" ht="33.75" x14ac:dyDescent="0.25">
      <c r="A46" s="10">
        <f>A44+1</f>
        <v>33</v>
      </c>
      <c r="B46" s="21" t="s">
        <v>52</v>
      </c>
      <c r="C46" s="4" t="s">
        <v>12</v>
      </c>
      <c r="D46" s="5"/>
      <c r="E46" s="31"/>
    </row>
    <row r="47" spans="1:5" ht="13.5" x14ac:dyDescent="0.25">
      <c r="A47" s="8"/>
      <c r="B47" s="9" t="s">
        <v>53</v>
      </c>
      <c r="C47" s="8"/>
      <c r="D47" s="8"/>
      <c r="E47" s="31"/>
    </row>
    <row r="48" spans="1:5" ht="13.5" x14ac:dyDescent="0.25">
      <c r="A48" s="4">
        <f>A46+1</f>
        <v>34</v>
      </c>
      <c r="B48" s="21" t="s">
        <v>54</v>
      </c>
      <c r="C48" s="4" t="s">
        <v>12</v>
      </c>
      <c r="D48" s="5"/>
      <c r="E48" s="31"/>
    </row>
    <row r="49" spans="1:5" ht="56.25" x14ac:dyDescent="0.25">
      <c r="A49" s="4">
        <f>A48+1</f>
        <v>35</v>
      </c>
      <c r="B49" s="4" t="s">
        <v>55</v>
      </c>
      <c r="C49" s="4" t="s">
        <v>12</v>
      </c>
      <c r="D49" s="5"/>
      <c r="E49" s="31"/>
    </row>
    <row r="50" spans="1:5" ht="33.75" x14ac:dyDescent="0.25">
      <c r="A50" s="4">
        <f t="shared" ref="A50:A54" si="1">A49+1</f>
        <v>36</v>
      </c>
      <c r="B50" s="23" t="s">
        <v>56</v>
      </c>
      <c r="C50" s="4" t="s">
        <v>12</v>
      </c>
      <c r="D50" s="5"/>
      <c r="E50" s="31"/>
    </row>
    <row r="51" spans="1:5" ht="13.5" x14ac:dyDescent="0.25">
      <c r="A51" s="4">
        <f t="shared" si="1"/>
        <v>37</v>
      </c>
      <c r="B51" s="7" t="s">
        <v>57</v>
      </c>
      <c r="C51" s="4" t="s">
        <v>12</v>
      </c>
      <c r="D51" s="5"/>
      <c r="E51" s="31"/>
    </row>
    <row r="52" spans="1:5" ht="102" customHeight="1" x14ac:dyDescent="0.25">
      <c r="A52" s="4">
        <f t="shared" si="1"/>
        <v>38</v>
      </c>
      <c r="B52" s="23" t="s">
        <v>58</v>
      </c>
      <c r="C52" s="4" t="s">
        <v>12</v>
      </c>
      <c r="D52" s="5"/>
      <c r="E52" s="31"/>
    </row>
    <row r="53" spans="1:5" ht="110.25" customHeight="1" x14ac:dyDescent="0.25">
      <c r="A53" s="4">
        <f t="shared" si="1"/>
        <v>39</v>
      </c>
      <c r="B53" s="24" t="s">
        <v>59</v>
      </c>
      <c r="C53" s="4" t="s">
        <v>12</v>
      </c>
      <c r="D53" s="5"/>
      <c r="E53" s="31"/>
    </row>
    <row r="54" spans="1:5" ht="109.5" customHeight="1" x14ac:dyDescent="0.25">
      <c r="A54" s="4">
        <f t="shared" si="1"/>
        <v>40</v>
      </c>
      <c r="B54" s="18" t="s">
        <v>60</v>
      </c>
      <c r="C54" s="4" t="s">
        <v>12</v>
      </c>
      <c r="D54" s="5"/>
      <c r="E54" s="31"/>
    </row>
    <row r="55" spans="1:5" x14ac:dyDescent="0.25">
      <c r="A55" s="8"/>
      <c r="B55" s="9" t="s">
        <v>61</v>
      </c>
      <c r="C55" s="8"/>
      <c r="D55" s="32"/>
    </row>
    <row r="56" spans="1:5" ht="13.5" x14ac:dyDescent="0.25">
      <c r="A56" s="4">
        <f>A54+1</f>
        <v>41</v>
      </c>
      <c r="B56" s="21" t="s">
        <v>62</v>
      </c>
      <c r="C56" s="4" t="s">
        <v>12</v>
      </c>
      <c r="D56" s="5"/>
      <c r="E56" s="31"/>
    </row>
    <row r="57" spans="1:5" x14ac:dyDescent="0.25">
      <c r="A57" s="4">
        <f>A56+1</f>
        <v>42</v>
      </c>
      <c r="B57" s="21" t="s">
        <v>63</v>
      </c>
      <c r="C57" s="4" t="s">
        <v>12</v>
      </c>
      <c r="D57" s="5"/>
    </row>
    <row r="58" spans="1:5" x14ac:dyDescent="0.25">
      <c r="A58" s="4">
        <f t="shared" ref="A58:A64" si="2">A57+1</f>
        <v>43</v>
      </c>
      <c r="B58" s="21" t="s">
        <v>64</v>
      </c>
      <c r="C58" s="4" t="s">
        <v>12</v>
      </c>
      <c r="D58" s="5"/>
    </row>
    <row r="59" spans="1:5" ht="45" x14ac:dyDescent="0.25">
      <c r="A59" s="4">
        <f t="shared" si="2"/>
        <v>44</v>
      </c>
      <c r="B59" s="21" t="s">
        <v>65</v>
      </c>
      <c r="C59" s="4" t="s">
        <v>12</v>
      </c>
      <c r="D59" s="5"/>
    </row>
    <row r="60" spans="1:5" ht="45" x14ac:dyDescent="0.25">
      <c r="A60" s="4">
        <f t="shared" si="2"/>
        <v>45</v>
      </c>
      <c r="B60" s="21" t="s">
        <v>66</v>
      </c>
      <c r="C60" s="4" t="s">
        <v>12</v>
      </c>
      <c r="D60" s="5"/>
    </row>
    <row r="61" spans="1:5" ht="45" x14ac:dyDescent="0.25">
      <c r="A61" s="4">
        <f t="shared" si="2"/>
        <v>46</v>
      </c>
      <c r="B61" s="21" t="s">
        <v>67</v>
      </c>
      <c r="C61" s="4" t="s">
        <v>12</v>
      </c>
      <c r="D61" s="5"/>
    </row>
    <row r="62" spans="1:5" ht="22.5" x14ac:dyDescent="0.25">
      <c r="A62" s="4">
        <f t="shared" si="2"/>
        <v>47</v>
      </c>
      <c r="B62" s="4" t="s">
        <v>68</v>
      </c>
      <c r="C62" s="4" t="s">
        <v>12</v>
      </c>
      <c r="D62" s="5"/>
    </row>
    <row r="63" spans="1:5" ht="22.5" x14ac:dyDescent="0.25">
      <c r="A63" s="4">
        <f t="shared" si="2"/>
        <v>48</v>
      </c>
      <c r="B63" s="4" t="s">
        <v>69</v>
      </c>
      <c r="C63" s="4" t="s">
        <v>12</v>
      </c>
      <c r="D63" s="5"/>
    </row>
    <row r="64" spans="1:5" ht="33.75" x14ac:dyDescent="0.25">
      <c r="A64" s="4">
        <f t="shared" si="2"/>
        <v>49</v>
      </c>
      <c r="B64" s="4" t="s">
        <v>70</v>
      </c>
      <c r="C64" s="4" t="s">
        <v>12</v>
      </c>
      <c r="D64" s="5"/>
    </row>
    <row r="65" spans="1:5" x14ac:dyDescent="0.25">
      <c r="A65" s="8"/>
      <c r="B65" s="9" t="s">
        <v>71</v>
      </c>
      <c r="C65" s="8"/>
      <c r="D65" s="8"/>
    </row>
    <row r="66" spans="1:5" ht="67.5" x14ac:dyDescent="0.25">
      <c r="A66" s="4">
        <f>A64+1</f>
        <v>50</v>
      </c>
      <c r="B66" s="4" t="s">
        <v>72</v>
      </c>
      <c r="C66" s="4" t="s">
        <v>12</v>
      </c>
      <c r="D66" s="5"/>
    </row>
    <row r="67" spans="1:5" ht="13.5" x14ac:dyDescent="0.25">
      <c r="A67" s="4">
        <f>+A66+1</f>
        <v>51</v>
      </c>
      <c r="B67" s="22" t="s">
        <v>73</v>
      </c>
      <c r="C67" s="4" t="s">
        <v>12</v>
      </c>
      <c r="D67" s="5"/>
      <c r="E67" s="31"/>
    </row>
    <row r="68" spans="1:5" ht="67.5" x14ac:dyDescent="0.25">
      <c r="A68" s="4">
        <f t="shared" ref="A68:A71" si="3">+A67+1</f>
        <v>52</v>
      </c>
      <c r="B68" s="4" t="s">
        <v>74</v>
      </c>
      <c r="C68" s="4" t="s">
        <v>12</v>
      </c>
      <c r="D68" s="5"/>
      <c r="E68" s="31"/>
    </row>
    <row r="69" spans="1:5" x14ac:dyDescent="0.25">
      <c r="A69" s="4">
        <f t="shared" si="3"/>
        <v>53</v>
      </c>
      <c r="B69" s="6" t="s">
        <v>75</v>
      </c>
      <c r="C69" s="4" t="s">
        <v>12</v>
      </c>
      <c r="D69" s="5"/>
    </row>
    <row r="70" spans="1:5" ht="22.5" x14ac:dyDescent="0.25">
      <c r="A70" s="4">
        <f t="shared" si="3"/>
        <v>54</v>
      </c>
      <c r="B70" s="21" t="s">
        <v>76</v>
      </c>
      <c r="C70" s="4" t="s">
        <v>12</v>
      </c>
      <c r="D70" s="5"/>
    </row>
    <row r="71" spans="1:5" ht="33.75" x14ac:dyDescent="0.25">
      <c r="A71" s="4">
        <f t="shared" si="3"/>
        <v>55</v>
      </c>
      <c r="B71" s="21" t="s">
        <v>77</v>
      </c>
      <c r="C71" s="4" t="s">
        <v>12</v>
      </c>
      <c r="D71" s="5"/>
    </row>
    <row r="72" spans="1:5" x14ac:dyDescent="0.25">
      <c r="A72" s="8"/>
      <c r="B72" s="9" t="s">
        <v>78</v>
      </c>
      <c r="C72" s="8"/>
      <c r="D72" s="8"/>
    </row>
    <row r="73" spans="1:5" x14ac:dyDescent="0.25">
      <c r="A73" s="4">
        <f>+A71+1</f>
        <v>56</v>
      </c>
      <c r="B73" s="6" t="s">
        <v>79</v>
      </c>
      <c r="C73" s="4" t="s">
        <v>12</v>
      </c>
      <c r="D73" s="5"/>
    </row>
    <row r="74" spans="1:5" x14ac:dyDescent="0.25">
      <c r="A74" s="4">
        <f>A73+1</f>
        <v>57</v>
      </c>
      <c r="B74" s="6" t="s">
        <v>80</v>
      </c>
      <c r="C74" s="4" t="s">
        <v>12</v>
      </c>
      <c r="D74" s="5"/>
    </row>
    <row r="75" spans="1:5" x14ac:dyDescent="0.25">
      <c r="A75" s="4">
        <f>A74+1</f>
        <v>58</v>
      </c>
      <c r="B75" s="6" t="s">
        <v>81</v>
      </c>
      <c r="C75" s="4" t="s">
        <v>12</v>
      </c>
      <c r="D75" s="5"/>
    </row>
    <row r="76" spans="1:5" x14ac:dyDescent="0.25">
      <c r="A76" s="8"/>
      <c r="B76" s="9" t="s">
        <v>82</v>
      </c>
      <c r="C76" s="8"/>
      <c r="D76" s="8"/>
    </row>
    <row r="77" spans="1:5" ht="22.5" x14ac:dyDescent="0.25">
      <c r="A77" s="4">
        <f>A75+1</f>
        <v>59</v>
      </c>
      <c r="B77" s="6" t="s">
        <v>83</v>
      </c>
      <c r="C77" s="6" t="s">
        <v>12</v>
      </c>
      <c r="D77" s="5"/>
      <c r="E77" s="31"/>
    </row>
    <row r="78" spans="1:5" ht="13.5" x14ac:dyDescent="0.25">
      <c r="A78" s="4">
        <f>+A77+1</f>
        <v>60</v>
      </c>
      <c r="B78" s="6" t="s">
        <v>84</v>
      </c>
      <c r="C78" s="6" t="s">
        <v>12</v>
      </c>
      <c r="D78" s="5"/>
      <c r="E78" s="31"/>
    </row>
    <row r="79" spans="1:5" ht="13.5" x14ac:dyDescent="0.25">
      <c r="A79" s="4">
        <f t="shared" ref="A79:A88" si="4">+A78+1</f>
        <v>61</v>
      </c>
      <c r="B79" s="6" t="s">
        <v>85</v>
      </c>
      <c r="C79" s="6" t="s">
        <v>12</v>
      </c>
      <c r="D79" s="5"/>
      <c r="E79" s="31"/>
    </row>
    <row r="80" spans="1:5" x14ac:dyDescent="0.25">
      <c r="A80" s="4">
        <f t="shared" si="4"/>
        <v>62</v>
      </c>
      <c r="B80" s="6" t="s">
        <v>86</v>
      </c>
      <c r="C80" s="6" t="s">
        <v>12</v>
      </c>
      <c r="D80" s="5"/>
    </row>
    <row r="81" spans="1:4" x14ac:dyDescent="0.25">
      <c r="A81" s="4">
        <f t="shared" si="4"/>
        <v>63</v>
      </c>
      <c r="B81" s="6" t="s">
        <v>87</v>
      </c>
      <c r="C81" s="6" t="s">
        <v>12</v>
      </c>
      <c r="D81" s="5"/>
    </row>
    <row r="82" spans="1:4" ht="33.75" x14ac:dyDescent="0.25">
      <c r="A82" s="4">
        <f t="shared" si="4"/>
        <v>64</v>
      </c>
      <c r="B82" s="6" t="s">
        <v>88</v>
      </c>
      <c r="C82" s="6" t="s">
        <v>12</v>
      </c>
      <c r="D82" s="5"/>
    </row>
    <row r="83" spans="1:4" ht="22.5" x14ac:dyDescent="0.25">
      <c r="A83" s="4">
        <f t="shared" si="4"/>
        <v>65</v>
      </c>
      <c r="B83" s="6" t="s">
        <v>89</v>
      </c>
      <c r="C83" s="6" t="s">
        <v>12</v>
      </c>
      <c r="D83" s="5"/>
    </row>
    <row r="84" spans="1:4" ht="22.5" x14ac:dyDescent="0.25">
      <c r="A84" s="4">
        <f t="shared" si="4"/>
        <v>66</v>
      </c>
      <c r="B84" s="6" t="s">
        <v>90</v>
      </c>
      <c r="C84" s="6" t="s">
        <v>12</v>
      </c>
      <c r="D84" s="5"/>
    </row>
    <row r="85" spans="1:4" ht="33.75" x14ac:dyDescent="0.25">
      <c r="A85" s="4">
        <f t="shared" si="4"/>
        <v>67</v>
      </c>
      <c r="B85" s="6" t="s">
        <v>91</v>
      </c>
      <c r="C85" s="6" t="s">
        <v>12</v>
      </c>
      <c r="D85" s="5"/>
    </row>
    <row r="86" spans="1:4" ht="33.75" x14ac:dyDescent="0.25">
      <c r="A86" s="4">
        <f t="shared" si="4"/>
        <v>68</v>
      </c>
      <c r="B86" s="6" t="s">
        <v>92</v>
      </c>
      <c r="C86" s="6" t="s">
        <v>12</v>
      </c>
      <c r="D86" s="5"/>
    </row>
    <row r="87" spans="1:4" ht="67.5" x14ac:dyDescent="0.25">
      <c r="A87" s="4">
        <f t="shared" si="4"/>
        <v>69</v>
      </c>
      <c r="B87" s="6" t="s">
        <v>93</v>
      </c>
      <c r="C87" s="6" t="s">
        <v>12</v>
      </c>
      <c r="D87" s="5"/>
    </row>
    <row r="88" spans="1:4" ht="33.75" x14ac:dyDescent="0.25">
      <c r="A88" s="4">
        <f t="shared" si="4"/>
        <v>70</v>
      </c>
      <c r="B88" s="6" t="s">
        <v>94</v>
      </c>
      <c r="C88" s="6" t="s">
        <v>12</v>
      </c>
      <c r="D88" s="5"/>
    </row>
    <row r="89" spans="1:4" ht="15" x14ac:dyDescent="0.25">
      <c r="B89" s="19"/>
    </row>
  </sheetData>
  <sheetProtection algorithmName="SHA-512" hashValue="+u68fgdOkY9dBqrmLohPcRATd+Y+yUoeCeNPh2MCeo8Qmjgpw8LuQOlhjvftBUQ6zDZvBWkndpyEwtZtKPr9Xw==" saltValue="yVzw4gtGx6Loy3RJbAG7fA==" spinCount="100000" sheet="1"/>
  <mergeCells count="2">
    <mergeCell ref="A1:D1"/>
    <mergeCell ref="A2:B2"/>
  </mergeCells>
  <dataValidations count="1">
    <dataValidation type="list" allowBlank="1" showInputMessage="1" showErrorMessage="1" sqref="D73:D75 D20:D44 D46 D66:D71 D48:D54 D77:D88 D56:D64 D9:D18" xr:uid="{FF366801-8232-498A-9BC6-072972165D05}">
      <formula1>"Ja, Nee"</formula1>
    </dataValidation>
  </dataValidations>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5C04-CE61-4A69-84FF-3A4B11A8B85D}">
  <dimension ref="A1:H21"/>
  <sheetViews>
    <sheetView tabSelected="1" zoomScale="160" zoomScaleNormal="160" workbookViewId="0">
      <selection activeCell="F6" sqref="F6"/>
    </sheetView>
  </sheetViews>
  <sheetFormatPr defaultRowHeight="11.25" x14ac:dyDescent="0.2"/>
  <cols>
    <col min="1" max="1" width="2.85546875" style="26" bestFit="1" customWidth="1"/>
    <col min="2" max="2" width="28" style="26" bestFit="1" customWidth="1"/>
    <col min="3" max="3" width="16" style="26" customWidth="1"/>
    <col min="4" max="4" width="9.42578125" style="26" bestFit="1" customWidth="1"/>
    <col min="5" max="5" width="10.140625" style="26" bestFit="1" customWidth="1"/>
    <col min="6" max="8" width="50" style="26" customWidth="1"/>
    <col min="9" max="9" width="8.7109375" style="26" customWidth="1"/>
    <col min="10" max="16384" width="9.140625" style="26"/>
  </cols>
  <sheetData>
    <row r="1" spans="1:8" ht="11.25" customHeight="1" x14ac:dyDescent="0.2">
      <c r="A1" s="9" t="s">
        <v>95</v>
      </c>
      <c r="B1" s="35" t="s">
        <v>96</v>
      </c>
      <c r="C1" s="36"/>
      <c r="D1" s="36"/>
      <c r="E1" s="37"/>
      <c r="F1" s="29" t="s">
        <v>97</v>
      </c>
      <c r="G1" s="9" t="s">
        <v>97</v>
      </c>
      <c r="H1" s="9"/>
    </row>
    <row r="2" spans="1:8" ht="33.75" x14ac:dyDescent="0.2">
      <c r="A2" s="10" t="s">
        <v>2</v>
      </c>
      <c r="B2" s="27" t="s">
        <v>98</v>
      </c>
      <c r="C2" s="38"/>
      <c r="D2" s="39"/>
      <c r="E2" s="40"/>
      <c r="F2" s="27" t="s">
        <v>99</v>
      </c>
      <c r="G2" s="27"/>
      <c r="H2" s="27" t="s">
        <v>100</v>
      </c>
    </row>
    <row r="3" spans="1:8" ht="33.75" x14ac:dyDescent="0.2">
      <c r="A3" s="10" t="s">
        <v>4</v>
      </c>
      <c r="B3" s="27" t="s">
        <v>101</v>
      </c>
      <c r="C3" s="41"/>
      <c r="D3" s="42"/>
      <c r="E3" s="43"/>
      <c r="F3" s="27" t="s">
        <v>102</v>
      </c>
      <c r="G3" s="27" t="s">
        <v>103</v>
      </c>
      <c r="H3" s="27" t="s">
        <v>104</v>
      </c>
    </row>
    <row r="4" spans="1:8" x14ac:dyDescent="0.2">
      <c r="A4" s="28" t="s">
        <v>95</v>
      </c>
      <c r="B4" s="28" t="s">
        <v>105</v>
      </c>
      <c r="C4" s="28" t="s">
        <v>106</v>
      </c>
      <c r="D4" s="28" t="s">
        <v>107</v>
      </c>
      <c r="E4" s="28" t="s">
        <v>108</v>
      </c>
      <c r="F4" s="28" t="s">
        <v>109</v>
      </c>
      <c r="G4" s="28" t="s">
        <v>110</v>
      </c>
      <c r="H4" s="28" t="s">
        <v>111</v>
      </c>
    </row>
    <row r="5" spans="1:8" ht="45" x14ac:dyDescent="0.2">
      <c r="A5" s="10">
        <v>1</v>
      </c>
      <c r="B5" s="27" t="s">
        <v>112</v>
      </c>
      <c r="C5" s="27" t="s">
        <v>113</v>
      </c>
      <c r="D5" s="27" t="s">
        <v>114</v>
      </c>
      <c r="E5" s="27" t="s">
        <v>114</v>
      </c>
      <c r="F5" s="27" t="s">
        <v>115</v>
      </c>
      <c r="G5" s="27" t="s">
        <v>116</v>
      </c>
      <c r="H5" s="27" t="s">
        <v>172</v>
      </c>
    </row>
    <row r="6" spans="1:8" ht="33.75" x14ac:dyDescent="0.2">
      <c r="A6" s="10">
        <v>2</v>
      </c>
      <c r="B6" s="27" t="s">
        <v>117</v>
      </c>
      <c r="C6" s="27" t="s">
        <v>113</v>
      </c>
      <c r="D6" s="27" t="s">
        <v>114</v>
      </c>
      <c r="E6" s="27" t="s">
        <v>114</v>
      </c>
      <c r="F6" s="27" t="s">
        <v>173</v>
      </c>
      <c r="G6" s="27" t="s">
        <v>118</v>
      </c>
      <c r="H6" s="27" t="s">
        <v>174</v>
      </c>
    </row>
    <row r="7" spans="1:8" ht="22.5" x14ac:dyDescent="0.2">
      <c r="A7" s="10">
        <v>3</v>
      </c>
      <c r="B7" s="27" t="s">
        <v>119</v>
      </c>
      <c r="C7" s="27" t="s">
        <v>113</v>
      </c>
      <c r="D7" s="27" t="s">
        <v>114</v>
      </c>
      <c r="E7" s="27" t="s">
        <v>114</v>
      </c>
      <c r="F7" s="27" t="s">
        <v>120</v>
      </c>
      <c r="G7" s="27" t="s">
        <v>121</v>
      </c>
      <c r="H7" s="27" t="s">
        <v>122</v>
      </c>
    </row>
    <row r="8" spans="1:8" ht="22.5" x14ac:dyDescent="0.2">
      <c r="A8" s="10">
        <v>4</v>
      </c>
      <c r="B8" s="27" t="s">
        <v>123</v>
      </c>
      <c r="C8" s="27" t="s">
        <v>113</v>
      </c>
      <c r="D8" s="27" t="s">
        <v>114</v>
      </c>
      <c r="E8" s="27" t="s">
        <v>114</v>
      </c>
      <c r="F8" s="27" t="s">
        <v>124</v>
      </c>
      <c r="G8" s="27" t="s">
        <v>125</v>
      </c>
      <c r="H8" s="27" t="s">
        <v>126</v>
      </c>
    </row>
    <row r="9" spans="1:8" ht="33.75" x14ac:dyDescent="0.2">
      <c r="A9" s="10">
        <v>5</v>
      </c>
      <c r="B9" s="27" t="s">
        <v>127</v>
      </c>
      <c r="C9" s="27" t="s">
        <v>113</v>
      </c>
      <c r="D9" s="27" t="s">
        <v>114</v>
      </c>
      <c r="E9" s="27" t="s">
        <v>114</v>
      </c>
      <c r="F9" s="27" t="s">
        <v>128</v>
      </c>
      <c r="G9" s="27" t="s">
        <v>129</v>
      </c>
      <c r="H9" s="27" t="s">
        <v>130</v>
      </c>
    </row>
    <row r="10" spans="1:8" ht="33.75" x14ac:dyDescent="0.2">
      <c r="A10" s="10">
        <v>6</v>
      </c>
      <c r="B10" s="27" t="s">
        <v>131</v>
      </c>
      <c r="C10" s="27" t="s">
        <v>113</v>
      </c>
      <c r="D10" s="27" t="s">
        <v>114</v>
      </c>
      <c r="E10" s="27" t="s">
        <v>114</v>
      </c>
      <c r="F10" s="27" t="s">
        <v>175</v>
      </c>
      <c r="G10" s="27" t="s">
        <v>132</v>
      </c>
      <c r="H10" s="27" t="s">
        <v>133</v>
      </c>
    </row>
    <row r="11" spans="1:8" ht="33.75" x14ac:dyDescent="0.2">
      <c r="A11" s="10">
        <v>7</v>
      </c>
      <c r="B11" s="27" t="s">
        <v>134</v>
      </c>
      <c r="C11" s="27" t="s">
        <v>113</v>
      </c>
      <c r="D11" s="27" t="s">
        <v>114</v>
      </c>
      <c r="E11" s="27" t="s">
        <v>114</v>
      </c>
      <c r="F11" s="27" t="s">
        <v>135</v>
      </c>
      <c r="G11" s="27" t="s">
        <v>136</v>
      </c>
      <c r="H11" s="27" t="s">
        <v>176</v>
      </c>
    </row>
    <row r="12" spans="1:8" ht="22.5" x14ac:dyDescent="0.2">
      <c r="A12" s="10">
        <v>8</v>
      </c>
      <c r="B12" s="27" t="s">
        <v>137</v>
      </c>
      <c r="C12" s="27" t="s">
        <v>113</v>
      </c>
      <c r="D12" s="27" t="s">
        <v>114</v>
      </c>
      <c r="E12" s="27" t="s">
        <v>114</v>
      </c>
      <c r="F12" s="27" t="s">
        <v>138</v>
      </c>
      <c r="G12" s="27" t="s">
        <v>139</v>
      </c>
      <c r="H12" s="27" t="s">
        <v>140</v>
      </c>
    </row>
    <row r="13" spans="1:8" ht="22.5" x14ac:dyDescent="0.2">
      <c r="A13" s="10">
        <v>9</v>
      </c>
      <c r="B13" s="27" t="s">
        <v>141</v>
      </c>
      <c r="C13" s="27" t="s">
        <v>113</v>
      </c>
      <c r="D13" s="27" t="s">
        <v>114</v>
      </c>
      <c r="E13" s="27" t="s">
        <v>114</v>
      </c>
      <c r="F13" s="27" t="s">
        <v>142</v>
      </c>
      <c r="G13" s="27"/>
      <c r="H13" s="27"/>
    </row>
    <row r="14" spans="1:8" ht="33.75" x14ac:dyDescent="0.2">
      <c r="A14" s="10">
        <v>10</v>
      </c>
      <c r="B14" s="27" t="s">
        <v>143</v>
      </c>
      <c r="C14" s="27" t="s">
        <v>113</v>
      </c>
      <c r="D14" s="27" t="s">
        <v>114</v>
      </c>
      <c r="E14" s="27" t="s">
        <v>114</v>
      </c>
      <c r="F14" s="27" t="s">
        <v>144</v>
      </c>
      <c r="G14" s="27" t="s">
        <v>145</v>
      </c>
      <c r="H14" s="27" t="s">
        <v>146</v>
      </c>
    </row>
    <row r="15" spans="1:8" ht="22.5" x14ac:dyDescent="0.2">
      <c r="A15" s="10">
        <f>10+1</f>
        <v>11</v>
      </c>
      <c r="B15" s="27" t="s">
        <v>147</v>
      </c>
      <c r="C15" s="27" t="s">
        <v>113</v>
      </c>
      <c r="D15" s="27" t="s">
        <v>114</v>
      </c>
      <c r="E15" s="27" t="s">
        <v>114</v>
      </c>
      <c r="F15" s="27" t="s">
        <v>148</v>
      </c>
      <c r="G15" s="27" t="s">
        <v>149</v>
      </c>
      <c r="H15" s="27"/>
    </row>
    <row r="16" spans="1:8" ht="45" x14ac:dyDescent="0.2">
      <c r="A16" s="10">
        <v>12</v>
      </c>
      <c r="B16" s="27" t="s">
        <v>150</v>
      </c>
      <c r="C16" s="27" t="s">
        <v>113</v>
      </c>
      <c r="D16" s="27" t="s">
        <v>114</v>
      </c>
      <c r="E16" s="27" t="s">
        <v>114</v>
      </c>
      <c r="F16" s="27" t="s">
        <v>151</v>
      </c>
      <c r="G16" s="27"/>
      <c r="H16" s="27" t="s">
        <v>152</v>
      </c>
    </row>
    <row r="17" spans="1:8" ht="22.5" x14ac:dyDescent="0.2">
      <c r="A17" s="10">
        <v>13</v>
      </c>
      <c r="B17" s="27" t="s">
        <v>153</v>
      </c>
      <c r="C17" s="27" t="s">
        <v>113</v>
      </c>
      <c r="D17" s="27" t="s">
        <v>114</v>
      </c>
      <c r="E17" s="27" t="s">
        <v>154</v>
      </c>
      <c r="F17" s="27" t="s">
        <v>155</v>
      </c>
      <c r="G17" s="27" t="s">
        <v>156</v>
      </c>
      <c r="H17" s="27" t="s">
        <v>157</v>
      </c>
    </row>
    <row r="18" spans="1:8" ht="22.5" x14ac:dyDescent="0.2">
      <c r="A18" s="10">
        <v>14</v>
      </c>
      <c r="B18" s="27" t="s">
        <v>158</v>
      </c>
      <c r="C18" s="27" t="s">
        <v>113</v>
      </c>
      <c r="D18" s="27" t="s">
        <v>114</v>
      </c>
      <c r="E18" s="27" t="s">
        <v>154</v>
      </c>
      <c r="F18" s="27" t="s">
        <v>159</v>
      </c>
      <c r="G18" s="27" t="s">
        <v>160</v>
      </c>
      <c r="H18" s="27" t="s">
        <v>157</v>
      </c>
    </row>
    <row r="19" spans="1:8" ht="22.5" x14ac:dyDescent="0.2">
      <c r="A19" s="10">
        <v>15</v>
      </c>
      <c r="B19" s="27" t="s">
        <v>161</v>
      </c>
      <c r="C19" s="27" t="s">
        <v>113</v>
      </c>
      <c r="D19" s="27" t="s">
        <v>114</v>
      </c>
      <c r="E19" s="27" t="s">
        <v>154</v>
      </c>
      <c r="F19" s="27" t="s">
        <v>162</v>
      </c>
      <c r="G19" s="27" t="s">
        <v>163</v>
      </c>
      <c r="H19" s="27" t="s">
        <v>164</v>
      </c>
    </row>
    <row r="20" spans="1:8" ht="22.5" x14ac:dyDescent="0.2">
      <c r="A20" s="10">
        <v>16</v>
      </c>
      <c r="B20" s="27" t="s">
        <v>165</v>
      </c>
      <c r="C20" s="27" t="s">
        <v>166</v>
      </c>
      <c r="D20" s="27" t="s">
        <v>154</v>
      </c>
      <c r="E20" s="27" t="s">
        <v>154</v>
      </c>
      <c r="F20" s="27" t="s">
        <v>167</v>
      </c>
      <c r="G20" s="27" t="s">
        <v>168</v>
      </c>
      <c r="H20" s="27" t="s">
        <v>169</v>
      </c>
    </row>
    <row r="21" spans="1:8" ht="22.5" x14ac:dyDescent="0.2">
      <c r="A21" s="10">
        <v>17</v>
      </c>
      <c r="B21" s="27" t="s">
        <v>170</v>
      </c>
      <c r="C21" s="27" t="s">
        <v>166</v>
      </c>
      <c r="D21" s="27" t="s">
        <v>154</v>
      </c>
      <c r="E21" s="27" t="s">
        <v>154</v>
      </c>
      <c r="F21" s="27" t="s">
        <v>167</v>
      </c>
      <c r="G21" s="27" t="s">
        <v>168</v>
      </c>
      <c r="H21" s="27" t="s">
        <v>171</v>
      </c>
    </row>
  </sheetData>
  <sheetProtection algorithmName="SHA-512" hashValue="9JVzokT2DXB/dARSZpkS5SBR+yAlWVq5pj56GuERwaPviokzWwpliVP6fjfWnOkZd2+nlA6mlKAEeEfVISX0lw==" saltValue="/rlXwWaI28syMaHGXdURlw==" spinCount="100000" sheet="1" objects="1" scenarios="1"/>
  <mergeCells count="3">
    <mergeCell ref="B1:E1"/>
    <mergeCell ref="C2:E2"/>
    <mergeCell ref="C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48de34-3960-400b-b20f-0ee2051a287b">
      <Terms xmlns="http://schemas.microsoft.com/office/infopath/2007/PartnerControls"/>
    </lcf76f155ced4ddcb4097134ff3c332f>
    <TaxCatchAll xmlns="1ba2d76e-721a-4e8e-b7ab-4e62722c6e53" xsi:nil="true"/>
    <Leverancier xmlns="4848de34-3960-400b-b20f-0ee2051a28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E261F61D0C1E4DAEB56B7223D2D388" ma:contentTypeVersion="15" ma:contentTypeDescription="Een nieuw document maken." ma:contentTypeScope="" ma:versionID="8c950212c8a3c20a3169e2740014291a">
  <xsd:schema xmlns:xsd="http://www.w3.org/2001/XMLSchema" xmlns:xs="http://www.w3.org/2001/XMLSchema" xmlns:p="http://schemas.microsoft.com/office/2006/metadata/properties" xmlns:ns2="4848de34-3960-400b-b20f-0ee2051a287b" xmlns:ns3="1ba2d76e-721a-4e8e-b7ab-4e62722c6e53" targetNamespace="http://schemas.microsoft.com/office/2006/metadata/properties" ma:root="true" ma:fieldsID="014683f9d803c3fb9a1548883e29f6e2" ns2:_="" ns3:_="">
    <xsd:import namespace="4848de34-3960-400b-b20f-0ee2051a287b"/>
    <xsd:import namespace="1ba2d76e-721a-4e8e-b7ab-4e62722c6e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Leverancie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8de34-3960-400b-b20f-0ee2051a2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everancier" ma:index="18" nillable="true" ma:displayName="Leverancier" ma:format="Dropdown" ma:internalName="Leverancier">
      <xsd:simpleType>
        <xsd:restriction base="dms:Choice">
          <xsd:enumeration value="ja"/>
          <xsd:enumeration value="nee"/>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a2d76e-721a-4e8e-b7ab-4e62722c6e5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093950-4f66-48ae-a15b-8960fe9ed045}" ma:internalName="TaxCatchAll" ma:showField="CatchAllData" ma:web="1ba2d76e-721a-4e8e-b7ab-4e62722c6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85D55-F2CA-400A-8D40-12BEBC86125A}">
  <ds:schemaRefs>
    <ds:schemaRef ds:uri="http://schemas.microsoft.com/office/2006/metadata/properties"/>
    <ds:schemaRef ds:uri="http://schemas.microsoft.com/office/2006/documentManagement/types"/>
    <ds:schemaRef ds:uri="4848de34-3960-400b-b20f-0ee2051a287b"/>
    <ds:schemaRef ds:uri="http://purl.org/dc/elements/1.1/"/>
    <ds:schemaRef ds:uri="1ba2d76e-721a-4e8e-b7ab-4e62722c6e53"/>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3642704-44FB-42D9-A27E-0FD606738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8de34-3960-400b-b20f-0ee2051a287b"/>
    <ds:schemaRef ds:uri="1ba2d76e-721a-4e8e-b7ab-4e62722c6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35959D-9A45-4632-A2F9-C986F43581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1. PvE</vt:lpstr>
      <vt:lpstr>2. Demarcatielijst</vt:lpstr>
      <vt:lpstr>'1. PvE'!_Toc219934842</vt:lpstr>
      <vt:lpstr>'1. PvE'!Afdrukbereik</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Barros dos Santos</dc:creator>
  <cp:keywords/>
  <dc:description/>
  <cp:lastModifiedBy>Peperkamp, T.E. (Tim)</cp:lastModifiedBy>
  <cp:revision/>
  <dcterms:created xsi:type="dcterms:W3CDTF">2018-08-17T11:12:18Z</dcterms:created>
  <dcterms:modified xsi:type="dcterms:W3CDTF">2026-06-02T14:35:41Z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0x01010075E261F61D0C1E4DAEB56B7223D2D388</vt:lpwstr>
  </property>
  <property fmtid="{D5CDD505-2E9C-101B-9397-08002B2CF9AE}" pid="3" name="MediaServiceImageTags">
    <vt:lpwstr/>
  </property>
</Properties>
</file>