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bus.local\shares\Users\saaup\My Documents\aanbesteding onderhoud asfaltverharding\"/>
    </mc:Choice>
  </mc:AlternateContent>
  <xr:revisionPtr revIDLastSave="0" documentId="8_{BC57281D-EC0B-4CBD-8E26-1157FC0BF14A}" xr6:coauthVersionLast="47" xr6:coauthVersionMax="47" xr10:uidLastSave="{00000000-0000-0000-0000-000000000000}"/>
  <bookViews>
    <workbookView xWindow="1905" yWindow="1905" windowWidth="16110" windowHeight="8160" xr2:uid="{CA43BA87-D41F-476F-B4D9-EBBCBCB19FD4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80" i="1" l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A4" i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C80" i="1" l="1"/>
  <c r="F2" i="1" s="1"/>
  <c r="B81" i="1"/>
</calcChain>
</file>

<file path=xl/sharedStrings.xml><?xml version="1.0" encoding="utf-8"?>
<sst xmlns="http://schemas.openxmlformats.org/spreadsheetml/2006/main" count="10" uniqueCount="10">
  <si>
    <t>Freesdiepte</t>
  </si>
  <si>
    <t>Boorkern</t>
  </si>
  <si>
    <t>Totaal</t>
  </si>
  <si>
    <t>mm gemiddelde laagdikte</t>
  </si>
  <si>
    <t>mm</t>
  </si>
  <si>
    <t>negatief
[mm]</t>
  </si>
  <si>
    <t>positief
[mm]</t>
  </si>
  <si>
    <t>dikte deklaag
[mm]</t>
  </si>
  <si>
    <t>Freesdiepte invoeren in stappen van 5mm</t>
  </si>
  <si>
    <t>Ander soortig freesmateriaal van de gehele partij bij frezen op freesdiepte van cel B1
Waarde niet hoger dan 5%!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</si>
</sst>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">
    <xf numFmtId="0" fontId="0" fillId="0" borderId="0" xfId="0"/>
    <xf numFmtId="164" fontId="0" fillId="0" borderId="0" xfId="0" applyNumberFormat="1"/>
    <xf numFmtId="1" fontId="0" fillId="0" borderId="0" xfId="0" applyNumberFormat="1"/>
    <xf numFmtId="10" fontId="0" fillId="0" borderId="0" xfId="1" applyNumberFormat="1" applyFont="1"/>
    <xf numFmtId="0" fontId="0" fillId="0" borderId="0" xfId="0" applyAlignment="1">
      <alignment wrapText="1"/>
    </xf>
    <xf numFmtId="0" fontId="2" fillId="0" borderId="0" xfId="0" applyFont="1"/>
    <xf numFmtId="0" fontId="2" fillId="2" borderId="0" xfId="0" applyFont="1" applyFill="1"/>
    <xf numFmtId="0" fontId="3" fillId="0" borderId="0" xfId="0" applyFont="1"/>
    <xf numFmtId="164" fontId="0" fillId="0" borderId="0" xfId="0" applyNumberFormat="1" applyAlignment="1">
      <alignment horizontal="left"/>
    </xf>
  </cellXfs>
  <cellStyles count="2">
    <cellStyle name="Procent" xfId="1" builtinId="5"/>
    <cellStyle name="Standaard" xfId="0" builtinId="0"/>
  </cellStyles>
  <dxfs count="4">
    <dxf>
      <fill>
        <patternFill>
          <bgColor rgb="FFFF0000"/>
        </patternFill>
      </fill>
    </dxf>
    <dxf>
      <numFmt numFmtId="0" formatCode="General"/>
    </dxf>
    <dxf>
      <numFmt numFmtId="0" formatCode="General"/>
    </dxf>
    <dxf>
      <numFmt numFmtId="1" formatCode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773C0F3-6BC9-491D-9E51-00B79125A7D0}" name="Tabel1" displayName="Tabel1" ref="A2:D80" totalsRowCount="1">
  <autoFilter ref="A2:D79" xr:uid="{9773C0F3-6BC9-491D-9E51-00B79125A7D0}"/>
  <tableColumns count="4">
    <tableColumn id="1" xr3:uid="{54571586-248B-45F9-843B-1BF9CEE23388}" name="Boorkern" totalsRowLabel="Totaal">
      <calculatedColumnFormula>A2+1</calculatedColumnFormula>
    </tableColumn>
    <tableColumn id="2" xr3:uid="{2A0B61C9-C31D-4999-805F-EDF3EE908F00}" name="dikte deklaag_x000a_[mm]" totalsRowFunction="sum" totalsRowDxfId="3"/>
    <tableColumn id="3" xr3:uid="{0B82A3A0-E8DF-476D-A9E0-FCEA9EEA754F}" name="negatief_x000a_[mm]" totalsRowFunction="sum" dataDxfId="2">
      <calculatedColumnFormula>IF(Tabel1[[#This Row],[dikte deklaag
'[mm']]]&lt;$B$1,ABS(B3-$B$1),0)</calculatedColumnFormula>
    </tableColumn>
    <tableColumn id="4" xr3:uid="{66CB93F7-A4AF-4396-801A-DC5B1D3C58BD}" name="positief_x000a_[mm]" dataDxfId="1">
      <calculatedColumnFormula>IF(Tabel1[[#This Row],[dikte deklaag
'[mm']]]&gt;$B$1,B3-$B$1,0)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563767-0773-4234-A80D-FD8718B4900B}">
  <dimension ref="A1:G81"/>
  <sheetViews>
    <sheetView tabSelected="1" workbookViewId="0">
      <pane ySplit="2" topLeftCell="A3" activePane="bottomLeft" state="frozen"/>
      <selection pane="bottomLeft" activeCell="G4" sqref="G4"/>
    </sheetView>
  </sheetViews>
  <sheetFormatPr defaultColWidth="8.85546875" defaultRowHeight="12.75" x14ac:dyDescent="0.2"/>
  <cols>
    <col min="1" max="1" width="11.42578125" customWidth="1"/>
    <col min="2" max="2" width="15.7109375" bestFit="1" customWidth="1"/>
    <col min="3" max="3" width="10.7109375" bestFit="1" customWidth="1"/>
    <col min="4" max="4" width="9.85546875" bestFit="1" customWidth="1"/>
    <col min="7" max="7" width="72" bestFit="1" customWidth="1"/>
  </cols>
  <sheetData>
    <row r="1" spans="1:7" x14ac:dyDescent="0.2">
      <c r="A1" s="5" t="s">
        <v>0</v>
      </c>
      <c r="B1" s="6">
        <v>35</v>
      </c>
      <c r="C1" s="5" t="s">
        <v>4</v>
      </c>
      <c r="D1" s="7" t="s">
        <v>8</v>
      </c>
    </row>
    <row r="2" spans="1:7" ht="25.5" x14ac:dyDescent="0.2">
      <c r="A2" t="s">
        <v>1</v>
      </c>
      <c r="B2" s="4" t="s">
        <v>7</v>
      </c>
      <c r="C2" s="4" t="s">
        <v>5</v>
      </c>
      <c r="D2" s="4" t="s">
        <v>6</v>
      </c>
      <c r="F2" s="3">
        <f>Tabel1[[#Totals],[negatief
'[mm']]]/Tabel1[[#Totals],[dikte deklaag
'[mm']]]*100%</f>
        <v>2.5274725274725275E-2</v>
      </c>
      <c r="G2" s="4" t="s">
        <v>9</v>
      </c>
    </row>
    <row r="3" spans="1:7" x14ac:dyDescent="0.2">
      <c r="A3">
        <v>1</v>
      </c>
      <c r="B3">
        <v>34</v>
      </c>
      <c r="C3">
        <f>IF(Tabel1[[#This Row],[dikte deklaag
'[mm']]]&lt;$B$1,ABS(B3-$B$1),0)</f>
        <v>1</v>
      </c>
      <c r="D3">
        <f>IF(Tabel1[[#This Row],[dikte deklaag
'[mm']]]&gt;$B$1,B3-$B$1,0)</f>
        <v>0</v>
      </c>
      <c r="E3" s="1"/>
    </row>
    <row r="4" spans="1:7" x14ac:dyDescent="0.2">
      <c r="A4">
        <f>A3+1</f>
        <v>2</v>
      </c>
      <c r="B4">
        <v>38</v>
      </c>
      <c r="C4">
        <f>IF(Tabel1[[#This Row],[dikte deklaag
'[mm']]]&lt;$B$1,ABS(B4-$B$1),0)</f>
        <v>0</v>
      </c>
      <c r="D4">
        <f>IF(Tabel1[[#This Row],[dikte deklaag
'[mm']]]&gt;$B$1,B4-$B$1,0)</f>
        <v>3</v>
      </c>
      <c r="E4" s="1"/>
    </row>
    <row r="5" spans="1:7" x14ac:dyDescent="0.2">
      <c r="A5">
        <f t="shared" ref="A5:A69" si="0">A4+1</f>
        <v>3</v>
      </c>
      <c r="B5">
        <v>37</v>
      </c>
      <c r="C5">
        <f>IF(Tabel1[[#This Row],[dikte deklaag
'[mm']]]&lt;$B$1,ABS(B5-$B$1),0)</f>
        <v>0</v>
      </c>
      <c r="D5">
        <f>IF(Tabel1[[#This Row],[dikte deklaag
'[mm']]]&gt;$B$1,B5-$B$1,0)</f>
        <v>2</v>
      </c>
      <c r="E5" s="1"/>
    </row>
    <row r="6" spans="1:7" x14ac:dyDescent="0.2">
      <c r="A6">
        <f t="shared" si="0"/>
        <v>4</v>
      </c>
      <c r="B6">
        <v>36</v>
      </c>
      <c r="C6">
        <f>IF(Tabel1[[#This Row],[dikte deklaag
'[mm']]]&lt;$B$1,ABS(B6-$B$1),0)</f>
        <v>0</v>
      </c>
      <c r="D6">
        <f>IF(Tabel1[[#This Row],[dikte deklaag
'[mm']]]&gt;$B$1,B6-$B$1,0)</f>
        <v>1</v>
      </c>
      <c r="E6" s="1"/>
      <c r="F6" s="1"/>
    </row>
    <row r="7" spans="1:7" x14ac:dyDescent="0.2">
      <c r="A7">
        <f t="shared" si="0"/>
        <v>5</v>
      </c>
      <c r="B7">
        <v>30</v>
      </c>
      <c r="C7">
        <f>IF(Tabel1[[#This Row],[dikte deklaag
'[mm']]]&lt;$B$1,ABS(B7-$B$1),0)</f>
        <v>5</v>
      </c>
      <c r="D7">
        <f>IF(Tabel1[[#This Row],[dikte deklaag
'[mm']]]&gt;$B$1,B7-$B$1,0)</f>
        <v>0</v>
      </c>
      <c r="E7" s="1"/>
    </row>
    <row r="8" spans="1:7" x14ac:dyDescent="0.2">
      <c r="A8">
        <f t="shared" si="0"/>
        <v>6</v>
      </c>
      <c r="B8">
        <v>29</v>
      </c>
      <c r="C8">
        <f>IF(Tabel1[[#This Row],[dikte deklaag
'[mm']]]&lt;$B$1,ABS(B8-$B$1),0)</f>
        <v>6</v>
      </c>
      <c r="D8">
        <f>IF(Tabel1[[#This Row],[dikte deklaag
'[mm']]]&gt;$B$1,B8-$B$1,0)</f>
        <v>0</v>
      </c>
      <c r="E8" s="1"/>
    </row>
    <row r="9" spans="1:7" x14ac:dyDescent="0.2">
      <c r="A9">
        <f t="shared" si="0"/>
        <v>7</v>
      </c>
      <c r="B9">
        <v>32</v>
      </c>
      <c r="C9">
        <f>IF(Tabel1[[#This Row],[dikte deklaag
'[mm']]]&lt;$B$1,ABS(B9-$B$1),0)</f>
        <v>3</v>
      </c>
      <c r="D9">
        <f>IF(Tabel1[[#This Row],[dikte deklaag
'[mm']]]&gt;$B$1,B9-$B$1,0)</f>
        <v>0</v>
      </c>
      <c r="E9" s="1"/>
    </row>
    <row r="10" spans="1:7" x14ac:dyDescent="0.2">
      <c r="A10">
        <f t="shared" si="0"/>
        <v>8</v>
      </c>
      <c r="B10">
        <v>34</v>
      </c>
      <c r="C10">
        <f>IF(Tabel1[[#This Row],[dikte deklaag
'[mm']]]&lt;$B$1,ABS(B10-$B$1),0)</f>
        <v>1</v>
      </c>
      <c r="D10">
        <f>IF(Tabel1[[#This Row],[dikte deklaag
'[mm']]]&gt;$B$1,B10-$B$1,0)</f>
        <v>0</v>
      </c>
      <c r="E10" s="1"/>
    </row>
    <row r="11" spans="1:7" x14ac:dyDescent="0.2">
      <c r="A11">
        <f t="shared" si="0"/>
        <v>9</v>
      </c>
      <c r="B11">
        <v>36</v>
      </c>
      <c r="C11">
        <f>IF(Tabel1[[#This Row],[dikte deklaag
'[mm']]]&lt;$B$1,ABS(B11-$B$1),0)</f>
        <v>0</v>
      </c>
      <c r="D11">
        <f>IF(Tabel1[[#This Row],[dikte deklaag
'[mm']]]&gt;$B$1,B11-$B$1,0)</f>
        <v>1</v>
      </c>
      <c r="E11" s="1"/>
    </row>
    <row r="12" spans="1:7" x14ac:dyDescent="0.2">
      <c r="A12">
        <f t="shared" si="0"/>
        <v>10</v>
      </c>
      <c r="B12">
        <v>37</v>
      </c>
      <c r="C12">
        <f>IF(Tabel1[[#This Row],[dikte deklaag
'[mm']]]&lt;$B$1,ABS(B12-$B$1),0)</f>
        <v>0</v>
      </c>
      <c r="D12">
        <f>IF(Tabel1[[#This Row],[dikte deklaag
'[mm']]]&gt;$B$1,B12-$B$1,0)</f>
        <v>2</v>
      </c>
      <c r="E12" s="1"/>
    </row>
    <row r="13" spans="1:7" x14ac:dyDescent="0.2">
      <c r="A13">
        <f t="shared" si="0"/>
        <v>11</v>
      </c>
      <c r="B13">
        <v>37</v>
      </c>
      <c r="C13">
        <f>IF(Tabel1[[#This Row],[dikte deklaag
'[mm']]]&lt;$B$1,ABS(B13-$B$1),0)</f>
        <v>0</v>
      </c>
      <c r="D13">
        <f>IF(Tabel1[[#This Row],[dikte deklaag
'[mm']]]&gt;$B$1,B13-$B$1,0)</f>
        <v>2</v>
      </c>
      <c r="E13" s="1"/>
    </row>
    <row r="14" spans="1:7" x14ac:dyDescent="0.2">
      <c r="A14">
        <f t="shared" si="0"/>
        <v>12</v>
      </c>
      <c r="B14">
        <v>34</v>
      </c>
      <c r="C14">
        <f>IF(Tabel1[[#This Row],[dikte deklaag
'[mm']]]&lt;$B$1,ABS(B14-$B$1),0)</f>
        <v>1</v>
      </c>
      <c r="D14">
        <f>IF(Tabel1[[#This Row],[dikte deklaag
'[mm']]]&gt;$B$1,B14-$B$1,0)</f>
        <v>0</v>
      </c>
      <c r="E14" s="1"/>
    </row>
    <row r="15" spans="1:7" x14ac:dyDescent="0.2">
      <c r="A15">
        <f t="shared" si="0"/>
        <v>13</v>
      </c>
      <c r="B15">
        <v>35</v>
      </c>
      <c r="C15">
        <f>IF(Tabel1[[#This Row],[dikte deklaag
'[mm']]]&lt;$B$1,ABS(B15-$B$1),0)</f>
        <v>0</v>
      </c>
      <c r="D15">
        <f>IF(Tabel1[[#This Row],[dikte deklaag
'[mm']]]&gt;$B$1,B15-$B$1,0)</f>
        <v>0</v>
      </c>
      <c r="E15" s="1"/>
    </row>
    <row r="16" spans="1:7" x14ac:dyDescent="0.2">
      <c r="A16">
        <f t="shared" si="0"/>
        <v>14</v>
      </c>
      <c r="B16">
        <v>35</v>
      </c>
      <c r="C16">
        <f>IF(Tabel1[[#This Row],[dikte deklaag
'[mm']]]&lt;$B$1,ABS(B16-$B$1),0)</f>
        <v>0</v>
      </c>
      <c r="D16">
        <f>IF(Tabel1[[#This Row],[dikte deklaag
'[mm']]]&gt;$B$1,B16-$B$1,0)</f>
        <v>0</v>
      </c>
      <c r="E16" s="1"/>
    </row>
    <row r="17" spans="1:5" x14ac:dyDescent="0.2">
      <c r="A17">
        <f t="shared" si="0"/>
        <v>15</v>
      </c>
      <c r="B17">
        <v>34</v>
      </c>
      <c r="C17">
        <f>IF(Tabel1[[#This Row],[dikte deklaag
'[mm']]]&lt;$B$1,ABS(B17-$B$1),0)</f>
        <v>1</v>
      </c>
      <c r="D17">
        <f>IF(Tabel1[[#This Row],[dikte deklaag
'[mm']]]&gt;$B$1,B17-$B$1,0)</f>
        <v>0</v>
      </c>
      <c r="E17" s="1"/>
    </row>
    <row r="18" spans="1:5" x14ac:dyDescent="0.2">
      <c r="A18">
        <f t="shared" si="0"/>
        <v>16</v>
      </c>
      <c r="B18">
        <v>35</v>
      </c>
      <c r="C18">
        <f>IF(Tabel1[[#This Row],[dikte deklaag
'[mm']]]&lt;$B$1,ABS(B18-$B$1),0)</f>
        <v>0</v>
      </c>
      <c r="D18">
        <f>IF(Tabel1[[#This Row],[dikte deklaag
'[mm']]]&gt;$B$1,B18-$B$1,0)</f>
        <v>0</v>
      </c>
      <c r="E18" s="1"/>
    </row>
    <row r="19" spans="1:5" x14ac:dyDescent="0.2">
      <c r="A19">
        <f t="shared" si="0"/>
        <v>17</v>
      </c>
      <c r="B19">
        <v>33</v>
      </c>
      <c r="C19">
        <f>IF(Tabel1[[#This Row],[dikte deklaag
'[mm']]]&lt;$B$1,ABS(B19-$B$1),0)</f>
        <v>2</v>
      </c>
      <c r="D19">
        <f>IF(Tabel1[[#This Row],[dikte deklaag
'[mm']]]&gt;$B$1,B19-$B$1,0)</f>
        <v>0</v>
      </c>
      <c r="E19" s="1"/>
    </row>
    <row r="20" spans="1:5" x14ac:dyDescent="0.2">
      <c r="A20">
        <f t="shared" si="0"/>
        <v>18</v>
      </c>
      <c r="B20">
        <v>37</v>
      </c>
      <c r="C20">
        <f>IF(Tabel1[[#This Row],[dikte deklaag
'[mm']]]&lt;$B$1,ABS(B20-$B$1),0)</f>
        <v>0</v>
      </c>
      <c r="D20">
        <f>IF(Tabel1[[#This Row],[dikte deklaag
'[mm']]]&gt;$B$1,B20-$B$1,0)</f>
        <v>2</v>
      </c>
      <c r="E20" s="1"/>
    </row>
    <row r="21" spans="1:5" x14ac:dyDescent="0.2">
      <c r="A21">
        <f t="shared" si="0"/>
        <v>19</v>
      </c>
      <c r="B21">
        <v>40</v>
      </c>
      <c r="C21">
        <f>IF(Tabel1[[#This Row],[dikte deklaag
'[mm']]]&lt;$B$1,ABS(B21-$B$1),0)</f>
        <v>0</v>
      </c>
      <c r="D21">
        <f>IF(Tabel1[[#This Row],[dikte deklaag
'[mm']]]&gt;$B$1,B21-$B$1,0)</f>
        <v>5</v>
      </c>
      <c r="E21" s="1"/>
    </row>
    <row r="22" spans="1:5" x14ac:dyDescent="0.2">
      <c r="A22">
        <f t="shared" si="0"/>
        <v>20</v>
      </c>
      <c r="B22">
        <v>40</v>
      </c>
      <c r="C22">
        <f>IF(Tabel1[[#This Row],[dikte deklaag
'[mm']]]&lt;$B$1,ABS(B22-$B$1),0)</f>
        <v>0</v>
      </c>
      <c r="D22">
        <f>IF(Tabel1[[#This Row],[dikte deklaag
'[mm']]]&gt;$B$1,B22-$B$1,0)</f>
        <v>5</v>
      </c>
      <c r="E22" s="1"/>
    </row>
    <row r="23" spans="1:5" x14ac:dyDescent="0.2">
      <c r="A23">
        <f t="shared" si="0"/>
        <v>21</v>
      </c>
      <c r="B23">
        <v>33</v>
      </c>
      <c r="C23">
        <f>IF(Tabel1[[#This Row],[dikte deklaag
'[mm']]]&lt;$B$1,ABS(B23-$B$1),0)</f>
        <v>2</v>
      </c>
      <c r="D23">
        <f>IF(Tabel1[[#This Row],[dikte deklaag
'[mm']]]&gt;$B$1,B23-$B$1,0)</f>
        <v>0</v>
      </c>
      <c r="E23" s="1"/>
    </row>
    <row r="24" spans="1:5" x14ac:dyDescent="0.2">
      <c r="A24">
        <f t="shared" si="0"/>
        <v>22</v>
      </c>
      <c r="B24">
        <v>34</v>
      </c>
      <c r="C24">
        <f>IF(Tabel1[[#This Row],[dikte deklaag
'[mm']]]&lt;$B$1,ABS(B24-$B$1),0)</f>
        <v>1</v>
      </c>
      <c r="D24">
        <f>IF(Tabel1[[#This Row],[dikte deklaag
'[mm']]]&gt;$B$1,B24-$B$1,0)</f>
        <v>0</v>
      </c>
      <c r="E24" s="1"/>
    </row>
    <row r="25" spans="1:5" x14ac:dyDescent="0.2">
      <c r="A25">
        <f t="shared" si="0"/>
        <v>23</v>
      </c>
      <c r="B25">
        <v>41</v>
      </c>
      <c r="C25">
        <f>IF(Tabel1[[#This Row],[dikte deklaag
'[mm']]]&lt;$B$1,ABS(B25-$B$1),0)</f>
        <v>0</v>
      </c>
      <c r="D25">
        <f>IF(Tabel1[[#This Row],[dikte deklaag
'[mm']]]&gt;$B$1,B25-$B$1,0)</f>
        <v>6</v>
      </c>
      <c r="E25" s="1"/>
    </row>
    <row r="26" spans="1:5" x14ac:dyDescent="0.2">
      <c r="A26">
        <f t="shared" si="0"/>
        <v>24</v>
      </c>
      <c r="B26" s="2">
        <v>38</v>
      </c>
      <c r="C26">
        <f>IF(Tabel1[[#This Row],[dikte deklaag
'[mm']]]&lt;$B$1,ABS(B26-$B$1),0)</f>
        <v>0</v>
      </c>
      <c r="D26">
        <f>IF(Tabel1[[#This Row],[dikte deklaag
'[mm']]]&gt;$B$1,B26-$B$1,0)</f>
        <v>3</v>
      </c>
      <c r="E26" s="1"/>
    </row>
    <row r="27" spans="1:5" x14ac:dyDescent="0.2">
      <c r="A27">
        <f t="shared" si="0"/>
        <v>25</v>
      </c>
      <c r="B27">
        <v>32</v>
      </c>
      <c r="C27">
        <f>IF(Tabel1[[#This Row],[dikte deklaag
'[mm']]]&lt;$B$1,ABS(B27-$B$1),0)</f>
        <v>3</v>
      </c>
      <c r="D27">
        <f>IF(Tabel1[[#This Row],[dikte deklaag
'[mm']]]&gt;$B$1,B27-$B$1,0)</f>
        <v>0</v>
      </c>
      <c r="E27" s="1"/>
    </row>
    <row r="28" spans="1:5" x14ac:dyDescent="0.2">
      <c r="A28">
        <f t="shared" si="0"/>
        <v>26</v>
      </c>
      <c r="B28">
        <v>36</v>
      </c>
      <c r="C28">
        <f>IF(Tabel1[[#This Row],[dikte deklaag
'[mm']]]&lt;$B$1,ABS(B28-$B$1),0)</f>
        <v>0</v>
      </c>
      <c r="D28">
        <f>IF(Tabel1[[#This Row],[dikte deklaag
'[mm']]]&gt;$B$1,B28-$B$1,0)</f>
        <v>1</v>
      </c>
      <c r="E28" s="1"/>
    </row>
    <row r="29" spans="1:5" x14ac:dyDescent="0.2">
      <c r="A29">
        <f t="shared" si="0"/>
        <v>27</v>
      </c>
      <c r="B29">
        <v>37</v>
      </c>
      <c r="C29">
        <f>IF(Tabel1[[#This Row],[dikte deklaag
'[mm']]]&lt;$B$1,ABS(B29-$B$1),0)</f>
        <v>0</v>
      </c>
      <c r="D29">
        <f>IF(Tabel1[[#This Row],[dikte deklaag
'[mm']]]&gt;$B$1,B29-$B$1,0)</f>
        <v>2</v>
      </c>
      <c r="E29" s="1"/>
    </row>
    <row r="30" spans="1:5" x14ac:dyDescent="0.2">
      <c r="A30">
        <f t="shared" si="0"/>
        <v>28</v>
      </c>
      <c r="B30">
        <v>34</v>
      </c>
      <c r="C30">
        <f>IF(Tabel1[[#This Row],[dikte deklaag
'[mm']]]&lt;$B$1,ABS(B30-$B$1),0)</f>
        <v>1</v>
      </c>
      <c r="D30">
        <f>IF(Tabel1[[#This Row],[dikte deklaag
'[mm']]]&gt;$B$1,B30-$B$1,0)</f>
        <v>0</v>
      </c>
      <c r="E30" s="1"/>
    </row>
    <row r="31" spans="1:5" x14ac:dyDescent="0.2">
      <c r="A31">
        <f t="shared" si="0"/>
        <v>29</v>
      </c>
      <c r="B31">
        <v>33</v>
      </c>
      <c r="C31">
        <f>IF(Tabel1[[#This Row],[dikte deklaag
'[mm']]]&lt;$B$1,ABS(B31-$B$1),0)</f>
        <v>2</v>
      </c>
      <c r="D31">
        <f>IF(Tabel1[[#This Row],[dikte deklaag
'[mm']]]&gt;$B$1,B31-$B$1,0)</f>
        <v>0</v>
      </c>
      <c r="E31" s="1"/>
    </row>
    <row r="32" spans="1:5" x14ac:dyDescent="0.2">
      <c r="A32">
        <f t="shared" si="0"/>
        <v>30</v>
      </c>
      <c r="B32">
        <v>33</v>
      </c>
      <c r="C32">
        <f>IF(Tabel1[[#This Row],[dikte deklaag
'[mm']]]&lt;$B$1,ABS(B32-$B$1),0)</f>
        <v>2</v>
      </c>
      <c r="D32">
        <f>IF(Tabel1[[#This Row],[dikte deklaag
'[mm']]]&gt;$B$1,B32-$B$1,0)</f>
        <v>0</v>
      </c>
      <c r="E32" s="1"/>
    </row>
    <row r="33" spans="1:5" x14ac:dyDescent="0.2">
      <c r="A33">
        <f t="shared" si="0"/>
        <v>31</v>
      </c>
      <c r="B33">
        <v>38</v>
      </c>
      <c r="C33">
        <f>IF(Tabel1[[#This Row],[dikte deklaag
'[mm']]]&lt;$B$1,ABS(B33-$B$1),0)</f>
        <v>0</v>
      </c>
      <c r="D33">
        <f>IF(Tabel1[[#This Row],[dikte deklaag
'[mm']]]&gt;$B$1,B33-$B$1,0)</f>
        <v>3</v>
      </c>
      <c r="E33" s="1"/>
    </row>
    <row r="34" spans="1:5" x14ac:dyDescent="0.2">
      <c r="A34">
        <f t="shared" si="0"/>
        <v>32</v>
      </c>
      <c r="B34">
        <v>33</v>
      </c>
      <c r="C34">
        <f>IF(Tabel1[[#This Row],[dikte deklaag
'[mm']]]&lt;$B$1,ABS(B34-$B$1),0)</f>
        <v>2</v>
      </c>
      <c r="D34">
        <f>IF(Tabel1[[#This Row],[dikte deklaag
'[mm']]]&gt;$B$1,B34-$B$1,0)</f>
        <v>0</v>
      </c>
      <c r="E34" s="1"/>
    </row>
    <row r="35" spans="1:5" x14ac:dyDescent="0.2">
      <c r="A35">
        <f t="shared" si="0"/>
        <v>33</v>
      </c>
      <c r="B35">
        <v>36</v>
      </c>
      <c r="C35">
        <f>IF(Tabel1[[#This Row],[dikte deklaag
'[mm']]]&lt;$B$1,ABS(B35-$B$1),0)</f>
        <v>0</v>
      </c>
      <c r="D35">
        <f>IF(Tabel1[[#This Row],[dikte deklaag
'[mm']]]&gt;$B$1,B35-$B$1,0)</f>
        <v>1</v>
      </c>
      <c r="E35" s="1"/>
    </row>
    <row r="36" spans="1:5" x14ac:dyDescent="0.2">
      <c r="A36">
        <f t="shared" si="0"/>
        <v>34</v>
      </c>
      <c r="B36">
        <v>32</v>
      </c>
      <c r="C36">
        <f>IF(Tabel1[[#This Row],[dikte deklaag
'[mm']]]&lt;$B$1,ABS(B36-$B$1),0)</f>
        <v>3</v>
      </c>
      <c r="D36">
        <f>IF(Tabel1[[#This Row],[dikte deklaag
'[mm']]]&gt;$B$1,B36-$B$1,0)</f>
        <v>0</v>
      </c>
      <c r="E36" s="1"/>
    </row>
    <row r="37" spans="1:5" x14ac:dyDescent="0.2">
      <c r="A37">
        <f t="shared" si="0"/>
        <v>35</v>
      </c>
      <c r="B37">
        <v>38</v>
      </c>
      <c r="C37">
        <f>IF(Tabel1[[#This Row],[dikte deklaag
'[mm']]]&lt;$B$1,ABS(B37-$B$1),0)</f>
        <v>0</v>
      </c>
      <c r="D37">
        <f>IF(Tabel1[[#This Row],[dikte deklaag
'[mm']]]&gt;$B$1,B37-$B$1,0)</f>
        <v>3</v>
      </c>
      <c r="E37" s="1"/>
    </row>
    <row r="38" spans="1:5" x14ac:dyDescent="0.2">
      <c r="A38">
        <f t="shared" si="0"/>
        <v>36</v>
      </c>
      <c r="B38">
        <v>34</v>
      </c>
      <c r="C38">
        <f>IF(Tabel1[[#This Row],[dikte deklaag
'[mm']]]&lt;$B$1,ABS(B38-$B$1),0)</f>
        <v>1</v>
      </c>
      <c r="D38">
        <f>IF(Tabel1[[#This Row],[dikte deklaag
'[mm']]]&gt;$B$1,B38-$B$1,0)</f>
        <v>0</v>
      </c>
      <c r="E38" s="1"/>
    </row>
    <row r="39" spans="1:5" x14ac:dyDescent="0.2">
      <c r="A39">
        <f t="shared" si="0"/>
        <v>37</v>
      </c>
      <c r="B39">
        <v>37</v>
      </c>
      <c r="C39">
        <f>IF(Tabel1[[#This Row],[dikte deklaag
'[mm']]]&lt;$B$1,ABS(B39-$B$1),0)</f>
        <v>0</v>
      </c>
      <c r="D39">
        <f>IF(Tabel1[[#This Row],[dikte deklaag
'[mm']]]&gt;$B$1,B39-$B$1,0)</f>
        <v>2</v>
      </c>
      <c r="E39" s="1"/>
    </row>
    <row r="40" spans="1:5" x14ac:dyDescent="0.2">
      <c r="A40">
        <f t="shared" si="0"/>
        <v>38</v>
      </c>
      <c r="B40">
        <v>37</v>
      </c>
      <c r="C40">
        <f>IF(Tabel1[[#This Row],[dikte deklaag
'[mm']]]&lt;$B$1,ABS(B40-$B$1),0)</f>
        <v>0</v>
      </c>
      <c r="D40">
        <f>IF(Tabel1[[#This Row],[dikte deklaag
'[mm']]]&gt;$B$1,B40-$B$1,0)</f>
        <v>2</v>
      </c>
      <c r="E40" s="1"/>
    </row>
    <row r="41" spans="1:5" x14ac:dyDescent="0.2">
      <c r="A41">
        <f t="shared" si="0"/>
        <v>39</v>
      </c>
      <c r="B41">
        <v>43</v>
      </c>
      <c r="C41">
        <f>IF(Tabel1[[#This Row],[dikte deklaag
'[mm']]]&lt;$B$1,ABS(B41-$B$1),0)</f>
        <v>0</v>
      </c>
      <c r="D41">
        <f>IF(Tabel1[[#This Row],[dikte deklaag
'[mm']]]&gt;$B$1,B41-$B$1,0)</f>
        <v>8</v>
      </c>
      <c r="E41" s="1"/>
    </row>
    <row r="42" spans="1:5" x14ac:dyDescent="0.2">
      <c r="A42">
        <f t="shared" si="0"/>
        <v>40</v>
      </c>
      <c r="B42">
        <v>38</v>
      </c>
      <c r="C42">
        <f>IF(Tabel1[[#This Row],[dikte deklaag
'[mm']]]&lt;$B$1,ABS(B42-$B$1),0)</f>
        <v>0</v>
      </c>
      <c r="D42">
        <f>IF(Tabel1[[#This Row],[dikte deklaag
'[mm']]]&gt;$B$1,B42-$B$1,0)</f>
        <v>3</v>
      </c>
      <c r="E42" s="1"/>
    </row>
    <row r="43" spans="1:5" x14ac:dyDescent="0.2">
      <c r="A43">
        <f t="shared" si="0"/>
        <v>41</v>
      </c>
      <c r="B43">
        <v>38</v>
      </c>
      <c r="C43">
        <f>IF(Tabel1[[#This Row],[dikte deklaag
'[mm']]]&lt;$B$1,ABS(B43-$B$1),0)</f>
        <v>0</v>
      </c>
      <c r="D43">
        <f>IF(Tabel1[[#This Row],[dikte deklaag
'[mm']]]&gt;$B$1,B43-$B$1,0)</f>
        <v>3</v>
      </c>
      <c r="E43" s="1"/>
    </row>
    <row r="44" spans="1:5" x14ac:dyDescent="0.2">
      <c r="A44">
        <f t="shared" si="0"/>
        <v>42</v>
      </c>
      <c r="B44">
        <v>40</v>
      </c>
      <c r="C44">
        <f>IF(Tabel1[[#This Row],[dikte deklaag
'[mm']]]&lt;$B$1,ABS(B44-$B$1),0)</f>
        <v>0</v>
      </c>
      <c r="D44">
        <f>IF(Tabel1[[#This Row],[dikte deklaag
'[mm']]]&gt;$B$1,B44-$B$1,0)</f>
        <v>5</v>
      </c>
      <c r="E44" s="1"/>
    </row>
    <row r="45" spans="1:5" x14ac:dyDescent="0.2">
      <c r="A45">
        <f t="shared" si="0"/>
        <v>43</v>
      </c>
      <c r="B45">
        <v>38</v>
      </c>
      <c r="C45">
        <f>IF(Tabel1[[#This Row],[dikte deklaag
'[mm']]]&lt;$B$1,ABS(B45-$B$1),0)</f>
        <v>0</v>
      </c>
      <c r="D45">
        <f>IF(Tabel1[[#This Row],[dikte deklaag
'[mm']]]&gt;$B$1,B45-$B$1,0)</f>
        <v>3</v>
      </c>
      <c r="E45" s="1"/>
    </row>
    <row r="46" spans="1:5" x14ac:dyDescent="0.2">
      <c r="A46">
        <f t="shared" si="0"/>
        <v>44</v>
      </c>
      <c r="B46">
        <v>33</v>
      </c>
      <c r="C46">
        <f>IF(Tabel1[[#This Row],[dikte deklaag
'[mm']]]&lt;$B$1,ABS(B46-$B$1),0)</f>
        <v>2</v>
      </c>
      <c r="D46">
        <f>IF(Tabel1[[#This Row],[dikte deklaag
'[mm']]]&gt;$B$1,B46-$B$1,0)</f>
        <v>0</v>
      </c>
      <c r="E46" s="1"/>
    </row>
    <row r="47" spans="1:5" x14ac:dyDescent="0.2">
      <c r="A47">
        <f t="shared" si="0"/>
        <v>45</v>
      </c>
      <c r="B47">
        <v>35</v>
      </c>
      <c r="C47">
        <f>IF(Tabel1[[#This Row],[dikte deklaag
'[mm']]]&lt;$B$1,ABS(B47-$B$1),0)</f>
        <v>0</v>
      </c>
      <c r="D47">
        <f>IF(Tabel1[[#This Row],[dikte deklaag
'[mm']]]&gt;$B$1,B47-$B$1,0)</f>
        <v>0</v>
      </c>
      <c r="E47" s="1"/>
    </row>
    <row r="48" spans="1:5" x14ac:dyDescent="0.2">
      <c r="A48">
        <f t="shared" si="0"/>
        <v>46</v>
      </c>
      <c r="B48">
        <v>34</v>
      </c>
      <c r="C48">
        <f>IF(Tabel1[[#This Row],[dikte deklaag
'[mm']]]&lt;$B$1,ABS(B48-$B$1),0)</f>
        <v>1</v>
      </c>
      <c r="D48">
        <f>IF(Tabel1[[#This Row],[dikte deklaag
'[mm']]]&gt;$B$1,B48-$B$1,0)</f>
        <v>0</v>
      </c>
      <c r="E48" s="1"/>
    </row>
    <row r="49" spans="1:5" x14ac:dyDescent="0.2">
      <c r="A49">
        <f t="shared" si="0"/>
        <v>47</v>
      </c>
      <c r="B49">
        <v>35</v>
      </c>
      <c r="C49">
        <f>IF(Tabel1[[#This Row],[dikte deklaag
'[mm']]]&lt;$B$1,ABS(B49-$B$1),0)</f>
        <v>0</v>
      </c>
      <c r="D49">
        <f>IF(Tabel1[[#This Row],[dikte deklaag
'[mm']]]&gt;$B$1,B49-$B$1,0)</f>
        <v>0</v>
      </c>
      <c r="E49" s="1"/>
    </row>
    <row r="50" spans="1:5" x14ac:dyDescent="0.2">
      <c r="A50">
        <f t="shared" si="0"/>
        <v>48</v>
      </c>
      <c r="B50">
        <v>38</v>
      </c>
      <c r="C50">
        <f>IF(Tabel1[[#This Row],[dikte deklaag
'[mm']]]&lt;$B$1,ABS(B50-$B$1),0)</f>
        <v>0</v>
      </c>
      <c r="D50">
        <f>IF(Tabel1[[#This Row],[dikte deklaag
'[mm']]]&gt;$B$1,B50-$B$1,0)</f>
        <v>3</v>
      </c>
      <c r="E50" s="1"/>
    </row>
    <row r="51" spans="1:5" x14ac:dyDescent="0.2">
      <c r="A51">
        <f t="shared" si="0"/>
        <v>49</v>
      </c>
      <c r="B51">
        <v>36</v>
      </c>
      <c r="C51">
        <f>IF(Tabel1[[#This Row],[dikte deklaag
'[mm']]]&lt;$B$1,ABS(B51-$B$1),0)</f>
        <v>0</v>
      </c>
      <c r="D51">
        <f>IF(Tabel1[[#This Row],[dikte deklaag
'[mm']]]&gt;$B$1,B51-$B$1,0)</f>
        <v>1</v>
      </c>
      <c r="E51" s="1"/>
    </row>
    <row r="52" spans="1:5" x14ac:dyDescent="0.2">
      <c r="A52">
        <f t="shared" si="0"/>
        <v>50</v>
      </c>
      <c r="B52">
        <v>31</v>
      </c>
      <c r="C52">
        <f>IF(Tabel1[[#This Row],[dikte deklaag
'[mm']]]&lt;$B$1,ABS(B52-$B$1),0)</f>
        <v>4</v>
      </c>
      <c r="D52">
        <f>IF(Tabel1[[#This Row],[dikte deklaag
'[mm']]]&gt;$B$1,B52-$B$1,0)</f>
        <v>0</v>
      </c>
      <c r="E52" s="1"/>
    </row>
    <row r="53" spans="1:5" x14ac:dyDescent="0.2">
      <c r="A53">
        <f t="shared" si="0"/>
        <v>51</v>
      </c>
      <c r="B53">
        <v>34</v>
      </c>
      <c r="C53">
        <f>IF(Tabel1[[#This Row],[dikte deklaag
'[mm']]]&lt;$B$1,ABS(B53-$B$1),0)</f>
        <v>1</v>
      </c>
      <c r="D53">
        <f>IF(Tabel1[[#This Row],[dikte deklaag
'[mm']]]&gt;$B$1,B53-$B$1,0)</f>
        <v>0</v>
      </c>
      <c r="E53" s="1"/>
    </row>
    <row r="54" spans="1:5" x14ac:dyDescent="0.2">
      <c r="A54">
        <f t="shared" si="0"/>
        <v>52</v>
      </c>
      <c r="B54">
        <v>29</v>
      </c>
      <c r="C54">
        <f>IF(Tabel1[[#This Row],[dikte deklaag
'[mm']]]&lt;$B$1,ABS(B54-$B$1),0)</f>
        <v>6</v>
      </c>
      <c r="D54">
        <f>IF(Tabel1[[#This Row],[dikte deklaag
'[mm']]]&gt;$B$1,B54-$B$1,0)</f>
        <v>0</v>
      </c>
      <c r="E54" s="1"/>
    </row>
    <row r="55" spans="1:5" x14ac:dyDescent="0.2">
      <c r="A55">
        <f t="shared" si="0"/>
        <v>53</v>
      </c>
      <c r="B55">
        <v>35</v>
      </c>
      <c r="C55">
        <f>IF(Tabel1[[#This Row],[dikte deklaag
'[mm']]]&lt;$B$1,ABS(B55-$B$1),0)</f>
        <v>0</v>
      </c>
      <c r="D55">
        <f>IF(Tabel1[[#This Row],[dikte deklaag
'[mm']]]&gt;$B$1,B55-$B$1,0)</f>
        <v>0</v>
      </c>
      <c r="E55" s="1"/>
    </row>
    <row r="56" spans="1:5" x14ac:dyDescent="0.2">
      <c r="A56">
        <f t="shared" si="0"/>
        <v>54</v>
      </c>
      <c r="B56">
        <v>35</v>
      </c>
      <c r="C56">
        <f>IF(Tabel1[[#This Row],[dikte deklaag
'[mm']]]&lt;$B$1,ABS(B56-$B$1),0)</f>
        <v>0</v>
      </c>
      <c r="D56">
        <f>IF(Tabel1[[#This Row],[dikte deklaag
'[mm']]]&gt;$B$1,B56-$B$1,0)</f>
        <v>0</v>
      </c>
      <c r="E56" s="1"/>
    </row>
    <row r="57" spans="1:5" x14ac:dyDescent="0.2">
      <c r="A57">
        <f t="shared" si="0"/>
        <v>55</v>
      </c>
      <c r="B57">
        <v>38</v>
      </c>
      <c r="C57">
        <f>IF(Tabel1[[#This Row],[dikte deklaag
'[mm']]]&lt;$B$1,ABS(B57-$B$1),0)</f>
        <v>0</v>
      </c>
      <c r="D57">
        <f>IF(Tabel1[[#This Row],[dikte deklaag
'[mm']]]&gt;$B$1,B57-$B$1,0)</f>
        <v>3</v>
      </c>
      <c r="E57" s="1"/>
    </row>
    <row r="58" spans="1:5" x14ac:dyDescent="0.2">
      <c r="A58">
        <f t="shared" si="0"/>
        <v>56</v>
      </c>
      <c r="B58">
        <v>36</v>
      </c>
      <c r="C58">
        <f>IF(Tabel1[[#This Row],[dikte deklaag
'[mm']]]&lt;$B$1,ABS(B58-$B$1),0)</f>
        <v>0</v>
      </c>
      <c r="D58">
        <f>IF(Tabel1[[#This Row],[dikte deklaag
'[mm']]]&gt;$B$1,B58-$B$1,0)</f>
        <v>1</v>
      </c>
      <c r="E58" s="1"/>
    </row>
    <row r="59" spans="1:5" x14ac:dyDescent="0.2">
      <c r="A59">
        <f t="shared" si="0"/>
        <v>57</v>
      </c>
      <c r="B59">
        <v>32</v>
      </c>
      <c r="C59">
        <f>IF(Tabel1[[#This Row],[dikte deklaag
'[mm']]]&lt;$B$1,ABS(B59-$B$1),0)</f>
        <v>3</v>
      </c>
      <c r="D59">
        <f>IF(Tabel1[[#This Row],[dikte deklaag
'[mm']]]&gt;$B$1,B59-$B$1,0)</f>
        <v>0</v>
      </c>
      <c r="E59" s="1"/>
    </row>
    <row r="60" spans="1:5" x14ac:dyDescent="0.2">
      <c r="A60">
        <f t="shared" si="0"/>
        <v>58</v>
      </c>
      <c r="B60">
        <v>35</v>
      </c>
      <c r="C60">
        <f>IF(Tabel1[[#This Row],[dikte deklaag
'[mm']]]&lt;$B$1,ABS(B60-$B$1),0)</f>
        <v>0</v>
      </c>
      <c r="D60">
        <f>IF(Tabel1[[#This Row],[dikte deklaag
'[mm']]]&gt;$B$1,B60-$B$1,0)</f>
        <v>0</v>
      </c>
      <c r="E60" s="1"/>
    </row>
    <row r="61" spans="1:5" x14ac:dyDescent="0.2">
      <c r="A61">
        <f t="shared" si="0"/>
        <v>59</v>
      </c>
      <c r="B61">
        <v>38</v>
      </c>
      <c r="C61">
        <f>IF(Tabel1[[#This Row],[dikte deklaag
'[mm']]]&lt;$B$1,ABS(B61-$B$1),0)</f>
        <v>0</v>
      </c>
      <c r="D61">
        <f>IF(Tabel1[[#This Row],[dikte deklaag
'[mm']]]&gt;$B$1,B61-$B$1,0)</f>
        <v>3</v>
      </c>
      <c r="E61" s="1"/>
    </row>
    <row r="62" spans="1:5" x14ac:dyDescent="0.2">
      <c r="A62">
        <f t="shared" si="0"/>
        <v>60</v>
      </c>
      <c r="B62">
        <v>32</v>
      </c>
      <c r="C62">
        <f>IF(Tabel1[[#This Row],[dikte deklaag
'[mm']]]&lt;$B$1,ABS(B62-$B$1),0)</f>
        <v>3</v>
      </c>
      <c r="D62">
        <f>IF(Tabel1[[#This Row],[dikte deklaag
'[mm']]]&gt;$B$1,B62-$B$1,0)</f>
        <v>0</v>
      </c>
      <c r="E62" s="1"/>
    </row>
    <row r="63" spans="1:5" x14ac:dyDescent="0.2">
      <c r="A63">
        <f t="shared" si="0"/>
        <v>61</v>
      </c>
      <c r="B63">
        <v>32</v>
      </c>
      <c r="C63">
        <f>IF(Tabel1[[#This Row],[dikte deklaag
'[mm']]]&lt;$B$1,ABS(B63-$B$1),0)</f>
        <v>3</v>
      </c>
      <c r="D63">
        <f>IF(Tabel1[[#This Row],[dikte deklaag
'[mm']]]&gt;$B$1,B63-$B$1,0)</f>
        <v>0</v>
      </c>
      <c r="E63" s="1"/>
    </row>
    <row r="64" spans="1:5" x14ac:dyDescent="0.2">
      <c r="A64">
        <f t="shared" si="0"/>
        <v>62</v>
      </c>
      <c r="B64">
        <v>38</v>
      </c>
      <c r="C64">
        <f>IF(Tabel1[[#This Row],[dikte deklaag
'[mm']]]&lt;$B$1,ABS(B64-$B$1),0)</f>
        <v>0</v>
      </c>
      <c r="D64">
        <f>IF(Tabel1[[#This Row],[dikte deklaag
'[mm']]]&gt;$B$1,B64-$B$1,0)</f>
        <v>3</v>
      </c>
      <c r="E64" s="1"/>
    </row>
    <row r="65" spans="1:6" x14ac:dyDescent="0.2">
      <c r="A65">
        <f t="shared" si="0"/>
        <v>63</v>
      </c>
      <c r="B65">
        <v>38</v>
      </c>
      <c r="C65">
        <f>IF(Tabel1[[#This Row],[dikte deklaag
'[mm']]]&lt;$B$1,ABS(B65-$B$1),0)</f>
        <v>0</v>
      </c>
      <c r="D65">
        <f>IF(Tabel1[[#This Row],[dikte deklaag
'[mm']]]&gt;$B$1,B65-$B$1,0)</f>
        <v>3</v>
      </c>
      <c r="E65" s="1"/>
    </row>
    <row r="66" spans="1:6" x14ac:dyDescent="0.2">
      <c r="A66">
        <f t="shared" si="0"/>
        <v>64</v>
      </c>
      <c r="B66">
        <v>34</v>
      </c>
      <c r="C66">
        <f>IF(Tabel1[[#This Row],[dikte deklaag
'[mm']]]&lt;$B$1,ABS(B66-$B$1),0)</f>
        <v>1</v>
      </c>
      <c r="D66">
        <f>IF(Tabel1[[#This Row],[dikte deklaag
'[mm']]]&gt;$B$1,B66-$B$1,0)</f>
        <v>0</v>
      </c>
      <c r="E66" s="1"/>
    </row>
    <row r="67" spans="1:6" x14ac:dyDescent="0.2">
      <c r="A67">
        <f t="shared" si="0"/>
        <v>65</v>
      </c>
      <c r="B67">
        <v>37</v>
      </c>
      <c r="C67">
        <f>IF(Tabel1[[#This Row],[dikte deklaag
'[mm']]]&lt;$B$1,ABS(B67-$B$1),0)</f>
        <v>0</v>
      </c>
      <c r="D67">
        <f>IF(Tabel1[[#This Row],[dikte deklaag
'[mm']]]&gt;$B$1,B67-$B$1,0)</f>
        <v>2</v>
      </c>
      <c r="E67" s="1"/>
    </row>
    <row r="68" spans="1:6" x14ac:dyDescent="0.2">
      <c r="A68">
        <f t="shared" si="0"/>
        <v>66</v>
      </c>
      <c r="B68">
        <v>34</v>
      </c>
      <c r="C68">
        <f>IF(Tabel1[[#This Row],[dikte deklaag
'[mm']]]&lt;$B$1,ABS(B68-$B$1),0)</f>
        <v>1</v>
      </c>
      <c r="D68">
        <f>IF(Tabel1[[#This Row],[dikte deklaag
'[mm']]]&gt;$B$1,B68-$B$1,0)</f>
        <v>0</v>
      </c>
      <c r="E68" s="1"/>
    </row>
    <row r="69" spans="1:6" x14ac:dyDescent="0.2">
      <c r="A69">
        <f t="shared" si="0"/>
        <v>67</v>
      </c>
      <c r="B69">
        <v>36</v>
      </c>
      <c r="C69">
        <f>IF(Tabel1[[#This Row],[dikte deklaag
'[mm']]]&lt;$B$1,ABS(B69-$B$1),0)</f>
        <v>0</v>
      </c>
      <c r="D69">
        <f>IF(Tabel1[[#This Row],[dikte deklaag
'[mm']]]&gt;$B$1,B69-$B$1,0)</f>
        <v>1</v>
      </c>
      <c r="E69" s="1"/>
    </row>
    <row r="70" spans="1:6" x14ac:dyDescent="0.2">
      <c r="A70">
        <f t="shared" ref="A70:A79" si="1">A69+1</f>
        <v>68</v>
      </c>
      <c r="B70">
        <v>38</v>
      </c>
      <c r="C70">
        <f>IF(Tabel1[[#This Row],[dikte deklaag
'[mm']]]&lt;$B$1,ABS(B70-$B$1),0)</f>
        <v>0</v>
      </c>
      <c r="D70">
        <f>IF(Tabel1[[#This Row],[dikte deklaag
'[mm']]]&gt;$B$1,B70-$B$1,0)</f>
        <v>3</v>
      </c>
      <c r="E70" s="1"/>
    </row>
    <row r="71" spans="1:6" x14ac:dyDescent="0.2">
      <c r="A71">
        <f t="shared" si="1"/>
        <v>69</v>
      </c>
      <c r="B71">
        <v>36</v>
      </c>
      <c r="C71">
        <f>IF(Tabel1[[#This Row],[dikte deklaag
'[mm']]]&lt;$B$1,ABS(B71-$B$1),0)</f>
        <v>0</v>
      </c>
      <c r="D71">
        <f>IF(Tabel1[[#This Row],[dikte deklaag
'[mm']]]&gt;$B$1,B71-$B$1,0)</f>
        <v>1</v>
      </c>
      <c r="E71" s="1"/>
    </row>
    <row r="72" spans="1:6" x14ac:dyDescent="0.2">
      <c r="A72">
        <f t="shared" si="1"/>
        <v>70</v>
      </c>
      <c r="B72">
        <v>38</v>
      </c>
      <c r="C72">
        <f>IF(Tabel1[[#This Row],[dikte deklaag
'[mm']]]&lt;$B$1,ABS(B72-$B$1),0)</f>
        <v>0</v>
      </c>
      <c r="D72">
        <f>IF(Tabel1[[#This Row],[dikte deklaag
'[mm']]]&gt;$B$1,B72-$B$1,0)</f>
        <v>3</v>
      </c>
      <c r="E72" s="1"/>
    </row>
    <row r="73" spans="1:6" x14ac:dyDescent="0.2">
      <c r="A73">
        <f t="shared" si="1"/>
        <v>71</v>
      </c>
      <c r="B73">
        <v>34</v>
      </c>
      <c r="C73">
        <f>IF(Tabel1[[#This Row],[dikte deklaag
'[mm']]]&lt;$B$1,ABS(B73-$B$1),0)</f>
        <v>1</v>
      </c>
      <c r="D73">
        <f>IF(Tabel1[[#This Row],[dikte deklaag
'[mm']]]&gt;$B$1,B73-$B$1,0)</f>
        <v>0</v>
      </c>
      <c r="E73" s="1"/>
    </row>
    <row r="74" spans="1:6" x14ac:dyDescent="0.2">
      <c r="A74">
        <f t="shared" si="1"/>
        <v>72</v>
      </c>
      <c r="B74">
        <v>38</v>
      </c>
      <c r="C74">
        <f>IF(Tabel1[[#This Row],[dikte deklaag
'[mm']]]&lt;$B$1,ABS(B74-$B$1),0)</f>
        <v>0</v>
      </c>
      <c r="D74">
        <f>IF(Tabel1[[#This Row],[dikte deklaag
'[mm']]]&gt;$B$1,B74-$B$1,0)</f>
        <v>3</v>
      </c>
      <c r="E74" s="1"/>
    </row>
    <row r="75" spans="1:6" x14ac:dyDescent="0.2">
      <c r="A75">
        <f t="shared" si="1"/>
        <v>73</v>
      </c>
      <c r="B75">
        <v>31</v>
      </c>
      <c r="C75">
        <f>IF(Tabel1[[#This Row],[dikte deklaag
'[mm']]]&lt;$B$1,ABS(B75-$B$1),0)</f>
        <v>4</v>
      </c>
      <c r="D75">
        <f>IF(Tabel1[[#This Row],[dikte deklaag
'[mm']]]&gt;$B$1,B75-$B$1,0)</f>
        <v>0</v>
      </c>
      <c r="E75" s="1"/>
    </row>
    <row r="76" spans="1:6" x14ac:dyDescent="0.2">
      <c r="A76">
        <f t="shared" si="1"/>
        <v>74</v>
      </c>
      <c r="B76">
        <v>38</v>
      </c>
      <c r="C76">
        <f>IF(Tabel1[[#This Row],[dikte deklaag
'[mm']]]&lt;$B$1,ABS(B76-$B$1),0)</f>
        <v>0</v>
      </c>
      <c r="D76">
        <f>IF(Tabel1[[#This Row],[dikte deklaag
'[mm']]]&gt;$B$1,B76-$B$1,0)</f>
        <v>3</v>
      </c>
      <c r="E76" s="1"/>
    </row>
    <row r="77" spans="1:6" x14ac:dyDescent="0.2">
      <c r="A77">
        <f t="shared" si="1"/>
        <v>75</v>
      </c>
      <c r="B77">
        <v>35</v>
      </c>
      <c r="C77">
        <f>IF(Tabel1[[#This Row],[dikte deklaag
'[mm']]]&lt;$B$1,ABS(B77-$B$1),0)</f>
        <v>0</v>
      </c>
      <c r="D77">
        <f>IF(Tabel1[[#This Row],[dikte deklaag
'[mm']]]&gt;$B$1,B77-$B$1,0)</f>
        <v>0</v>
      </c>
      <c r="E77" s="1"/>
    </row>
    <row r="78" spans="1:6" x14ac:dyDescent="0.2">
      <c r="A78">
        <f t="shared" si="1"/>
        <v>76</v>
      </c>
      <c r="B78">
        <v>33</v>
      </c>
      <c r="C78">
        <f>IF(Tabel1[[#This Row],[dikte deklaag
'[mm']]]&lt;$B$1,ABS(B78-$B$1),0)</f>
        <v>2</v>
      </c>
      <c r="D78">
        <f>IF(Tabel1[[#This Row],[dikte deklaag
'[mm']]]&gt;$B$1,B78-$B$1,0)</f>
        <v>0</v>
      </c>
      <c r="E78" s="1"/>
    </row>
    <row r="79" spans="1:6" x14ac:dyDescent="0.2">
      <c r="A79">
        <f t="shared" si="1"/>
        <v>77</v>
      </c>
      <c r="B79">
        <v>38</v>
      </c>
      <c r="C79">
        <f>IF(Tabel1[[#This Row],[dikte deklaag
'[mm']]]&lt;$B$1,ABS(B79-$B$1),0)</f>
        <v>0</v>
      </c>
      <c r="D79">
        <f>IF(Tabel1[[#This Row],[dikte deklaag
'[mm']]]&gt;$B$1,B79-$B$1,0)</f>
        <v>3</v>
      </c>
      <c r="E79" s="1"/>
    </row>
    <row r="80" spans="1:6" x14ac:dyDescent="0.2">
      <c r="A80" t="s">
        <v>2</v>
      </c>
      <c r="B80" s="2">
        <f>SUBTOTAL(109,Tabel1[dikte deklaag
'[mm']])</f>
        <v>2730</v>
      </c>
      <c r="C80">
        <f>SUBTOTAL(109,Tabel1[negatief
'[mm']])</f>
        <v>69</v>
      </c>
      <c r="E80" s="1"/>
      <c r="F80" s="1"/>
    </row>
    <row r="81" spans="2:4" x14ac:dyDescent="0.2">
      <c r="B81" s="1">
        <f>AVERAGE(B3:B79)</f>
        <v>35.454545454545453</v>
      </c>
      <c r="C81" s="8" t="s">
        <v>3</v>
      </c>
      <c r="D81" s="8"/>
    </row>
  </sheetData>
  <mergeCells count="1">
    <mergeCell ref="C81:D81"/>
  </mergeCells>
  <conditionalFormatting sqref="F2">
    <cfRule type="cellIs" dxfId="0" priority="1" operator="greaterThan">
      <formula>5%</formula>
    </cfRule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docMetadata/LabelInfo.xml><?xml version="1.0" encoding="utf-8"?>
<clbl:labelList xmlns:clbl="http://schemas.microsoft.com/office/2020/mipLabelMetadata">
  <clbl:label id="{cdc477bf-b6e3-4345-b1be-3b225394e17e}" enabled="0" method="" siteId="{cdc477bf-b6e3-4345-b1be-3b225394e17e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Diemer, Jan</dc:creator>
  <cp:lastModifiedBy>Aupperlee, Sander</cp:lastModifiedBy>
  <dcterms:created xsi:type="dcterms:W3CDTF">2022-11-22T08:42:54Z</dcterms:created>
  <dcterms:modified xsi:type="dcterms:W3CDTF">2026-05-28T20:20:22Z</dcterms:modified>
</cp:coreProperties>
</file>