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jzijnkarel-my.sharepoint.com/personal/n_vanoosterhout_wijzijnkarel_nl/Documents/Documenten/Afvalstromen WLGD 2025/nota van inlichtingen/3de nota/"/>
    </mc:Choice>
  </mc:AlternateContent>
  <xr:revisionPtr revIDLastSave="42" documentId="8_{6E174814-E39D-4233-A5CE-36A7DB58D6AB}" xr6:coauthVersionLast="47" xr6:coauthVersionMax="47" xr10:uidLastSave="{92D05852-9A00-4E8E-B23E-175E4A7985E1}"/>
  <bookViews>
    <workbookView xWindow="28680" yWindow="-120" windowWidth="29040" windowHeight="15720" xr2:uid="{419C8CAA-E576-404C-ABA2-ADD6815746B2}"/>
  </bookViews>
  <sheets>
    <sheet name="Perceel 1 Papier en Karto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2" l="1"/>
  <c r="G39" i="2"/>
  <c r="G37" i="2"/>
  <c r="G38" i="2"/>
  <c r="E18" i="2" l="1"/>
  <c r="G18" i="2" s="1"/>
  <c r="E36" i="2"/>
  <c r="G36" i="2" s="1"/>
  <c r="E35" i="2"/>
  <c r="G35" i="2" s="1"/>
  <c r="E34" i="2"/>
  <c r="G34" i="2" s="1"/>
  <c r="E26" i="2"/>
  <c r="E27" i="2"/>
  <c r="G29" i="2"/>
  <c r="G20" i="2" l="1"/>
  <c r="G26" i="2"/>
  <c r="G21" i="2"/>
  <c r="G28" i="2"/>
  <c r="G27" i="2"/>
  <c r="G30" i="2" l="1"/>
  <c r="G46" i="2" s="1"/>
  <c r="G22" i="2"/>
  <c r="G45" i="2" s="1"/>
  <c r="G40" i="2"/>
  <c r="G47" i="2" s="1"/>
  <c r="F35" i="2" l="1"/>
  <c r="F34" i="2"/>
  <c r="G41" i="2" s="1"/>
  <c r="G48" i="2" l="1"/>
  <c r="G42" i="2" l="1"/>
  <c r="G49" i="2" s="1"/>
</calcChain>
</file>

<file path=xl/sharedStrings.xml><?xml version="1.0" encoding="utf-8"?>
<sst xmlns="http://schemas.openxmlformats.org/spreadsheetml/2006/main" count="73" uniqueCount="46">
  <si>
    <t>Inschrijfbiljet Perceel 1 Papier en Karton</t>
  </si>
  <si>
    <t>Bedrijfsgegevens</t>
  </si>
  <si>
    <t>Naam inschrijver:</t>
  </si>
  <si>
    <t>&lt;INVULLEN&gt;</t>
  </si>
  <si>
    <t>Functie inschijver</t>
  </si>
  <si>
    <t>Naam bedrijf</t>
  </si>
  <si>
    <t>Datum</t>
  </si>
  <si>
    <t>Handtekening:</t>
  </si>
  <si>
    <t>Transportgegevens van deze fractie</t>
  </si>
  <si>
    <t>Verwerkingslocatie</t>
  </si>
  <si>
    <t>Waalwijk, Weteringweg 29, 5145 NT Waalwijk</t>
  </si>
  <si>
    <t>Dullaertweg 2, 5161 GJ Sprang-Capelle</t>
  </si>
  <si>
    <t>In geval van opbrengsten, vul bij tarief het opbrengsttarief in als negatief getal (getal met minteken ervoor).</t>
  </si>
  <si>
    <t>Gemeente Gilze en Rijen</t>
  </si>
  <si>
    <t>Tarief</t>
  </si>
  <si>
    <t>KM</t>
  </si>
  <si>
    <t xml:space="preserve">Gilze en Rijen, milieustraat (opbrengsten)                                               </t>
  </si>
  <si>
    <t>ton</t>
  </si>
  <si>
    <t>Gilze en Rijen, opbrengsten eigen inzameling en transport verwerkingslocatie</t>
  </si>
  <si>
    <t xml:space="preserve">Gilze en Rijen huur container 20 m3 voor milieustraat                                                                                                       </t>
  </si>
  <si>
    <t>mnd</t>
  </si>
  <si>
    <t>&lt;tarief invullen&gt;</t>
  </si>
  <si>
    <t xml:space="preserve">Gilze en Rijen, Transport vanaf milieustraat                                                                                                   </t>
  </si>
  <si>
    <t>rit</t>
  </si>
  <si>
    <t>Totaal prijs gemeente Gilze en Rijen</t>
  </si>
  <si>
    <t>Gemeente Loon op Zand</t>
  </si>
  <si>
    <t xml:space="preserve">Loon op Zand, milieustraat transport (opbrengsten)                                 </t>
  </si>
  <si>
    <t xml:space="preserve">Loon op Zand, huis aan huis inzameling (opbrengsten)                   </t>
  </si>
  <si>
    <t xml:space="preserve">Loon op Zand, leveren inzamelvoertuig  en chauffeur + beladers op overdag weekdagen                        </t>
  </si>
  <si>
    <t xml:space="preserve">Loon op Zand, leveren inzamelvoertuig voor ondergrondse containers op overdag weekdagen                        </t>
  </si>
  <si>
    <t>Totaal prijs gemeente Loon op Zand</t>
  </si>
  <si>
    <t>Gemeente Waalwijk</t>
  </si>
  <si>
    <t>gem.gew. p.vracht</t>
  </si>
  <si>
    <t xml:space="preserve">Waalwijk, verwerking milieustraat transport Waalwijk (opbrengsten)                                                 </t>
  </si>
  <si>
    <t>Waalwijk verwerking milieustraat Sprang Capelle transport gemeente (opbrengsten)</t>
  </si>
  <si>
    <t xml:space="preserve">Waalwijk, verwerking huis aan huis inzameling transport inschrijver (opbrengsten)                                </t>
  </si>
  <si>
    <t xml:space="preserve">Waalwijk, Leveren inzamelvoertuig en chauffeur + beladers overdag weekdagen                               </t>
  </si>
  <si>
    <t xml:space="preserve">Waalwijk, huur perscontrainer milieustraat Waalwijk                                 </t>
  </si>
  <si>
    <t xml:space="preserve">Waalwijk, huur perscontrainer milieustraat Sprang Capelle                </t>
  </si>
  <si>
    <t>Waalwijk kosten voor zelf uitvoeren transport</t>
  </si>
  <si>
    <t>Totaal prijs gemeente Waalwijk inclusief eigen kosten voor transport</t>
  </si>
  <si>
    <t>Beoordelingsprijs</t>
  </si>
  <si>
    <t>Totaal prijs gemeente Waalwijk</t>
  </si>
  <si>
    <t>Totaal prijs voor zelf uitvoeren transport</t>
  </si>
  <si>
    <t>&lt; adres invullen&gt;</t>
  </si>
  <si>
    <t>&lt; KM Invullen&gt;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</si>
</sst>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.0"/>
    <numFmt numFmtId="165" formatCode="#,##0.0_ ;\-#,##0.0\ "/>
    <numFmt numFmtId="166" formatCode="&quot;€&quot;\ #,##0.00"/>
  </numFmts>
  <fonts count="6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4" xfId="0" applyFont="1" applyBorder="1" applyAlignment="1" applyProtection="1">
      <alignment horizontal="left" vertical="top" wrapText="1"/>
      <protection locked="0"/>
    </xf>
    <xf numFmtId="44" fontId="2" fillId="0" borderId="32" xfId="0" applyNumberFormat="1" applyFont="1" applyBorder="1" applyAlignment="1" applyProtection="1">
      <alignment horizontal="left" vertical="top" wrapText="1"/>
      <protection locked="0"/>
    </xf>
    <xf numFmtId="166" fontId="3" fillId="11" borderId="1" xfId="0" applyNumberFormat="1" applyFont="1" applyFill="1" applyBorder="1" applyAlignment="1" applyProtection="1">
      <alignment vertical="top"/>
      <protection locked="0"/>
    </xf>
    <xf numFmtId="166" fontId="3" fillId="11" borderId="5" xfId="0" applyNumberFormat="1" applyFont="1" applyFill="1" applyBorder="1" applyAlignment="1" applyProtection="1">
      <alignment vertical="top"/>
      <protection locked="0"/>
    </xf>
    <xf numFmtId="0" fontId="5" fillId="0" borderId="0" xfId="0" applyFont="1"/>
    <xf numFmtId="0" fontId="3" fillId="2" borderId="1" xfId="0" applyFont="1" applyFill="1" applyBorder="1" applyAlignment="1">
      <alignment vertical="top"/>
    </xf>
    <xf numFmtId="0" fontId="3" fillId="2" borderId="5" xfId="0" applyFont="1" applyFill="1" applyBorder="1" applyAlignment="1">
      <alignment vertical="top"/>
    </xf>
    <xf numFmtId="0" fontId="3" fillId="2" borderId="21" xfId="0" applyFont="1" applyFill="1" applyBorder="1" applyAlignment="1">
      <alignment vertical="top"/>
    </xf>
    <xf numFmtId="0" fontId="2" fillId="0" borderId="31" xfId="0" applyFont="1" applyBorder="1" applyAlignment="1">
      <alignment horizontal="left" vertical="top" wrapText="1"/>
    </xf>
    <xf numFmtId="0" fontId="1" fillId="0" borderId="21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3" fillId="0" borderId="0" xfId="0" applyFont="1" applyAlignment="1">
      <alignment horizontal="center" vertical="top"/>
    </xf>
    <xf numFmtId="44" fontId="3" fillId="0" borderId="18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44" fontId="5" fillId="0" borderId="18" xfId="0" applyNumberFormat="1" applyFont="1" applyBorder="1" applyAlignment="1">
      <alignment horizontal="center" vertical="top"/>
    </xf>
    <xf numFmtId="0" fontId="2" fillId="2" borderId="0" xfId="0" applyFont="1" applyFill="1" applyAlignment="1">
      <alignment horizontal="left" vertical="top"/>
    </xf>
    <xf numFmtId="44" fontId="3" fillId="2" borderId="0" xfId="0" applyNumberFormat="1" applyFont="1" applyFill="1"/>
    <xf numFmtId="0" fontId="2" fillId="10" borderId="26" xfId="0" applyFont="1" applyFill="1" applyBorder="1" applyAlignment="1">
      <alignment horizontal="left" vertical="top" wrapText="1"/>
    </xf>
    <xf numFmtId="0" fontId="2" fillId="10" borderId="16" xfId="0" applyFont="1" applyFill="1" applyBorder="1" applyAlignment="1">
      <alignment horizontal="left" vertical="top" wrapText="1"/>
    </xf>
    <xf numFmtId="44" fontId="2" fillId="10" borderId="23" xfId="0" applyNumberFormat="1" applyFont="1" applyFill="1" applyBorder="1" applyAlignment="1">
      <alignment horizontal="left" vertical="top" wrapText="1"/>
    </xf>
    <xf numFmtId="0" fontId="1" fillId="0" borderId="24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4" fontId="1" fillId="0" borderId="25" xfId="0" applyNumberFormat="1" applyFont="1" applyBorder="1" applyAlignment="1">
      <alignment horizontal="right"/>
    </xf>
    <xf numFmtId="0" fontId="5" fillId="0" borderId="1" xfId="0" applyFont="1" applyBorder="1"/>
    <xf numFmtId="3" fontId="1" fillId="0" borderId="1" xfId="0" applyNumberFormat="1" applyFont="1" applyBorder="1"/>
    <xf numFmtId="166" fontId="3" fillId="13" borderId="1" xfId="0" applyNumberFormat="1" applyFont="1" applyFill="1" applyBorder="1" applyAlignment="1">
      <alignment vertical="top"/>
    </xf>
    <xf numFmtId="165" fontId="1" fillId="4" borderId="1" xfId="0" applyNumberFormat="1" applyFont="1" applyFill="1" applyBorder="1"/>
    <xf numFmtId="166" fontId="1" fillId="0" borderId="25" xfId="0" applyNumberFormat="1" applyFont="1" applyBorder="1" applyAlignment="1">
      <alignment horizontal="right"/>
    </xf>
    <xf numFmtId="0" fontId="1" fillId="0" borderId="24" xfId="0" applyFont="1" applyBorder="1" applyAlignment="1">
      <alignment horizontal="left" vertical="top" wrapText="1"/>
    </xf>
    <xf numFmtId="44" fontId="5" fillId="4" borderId="1" xfId="0" applyNumberFormat="1" applyFont="1" applyFill="1" applyBorder="1" applyAlignment="1">
      <alignment vertical="top"/>
    </xf>
    <xf numFmtId="44" fontId="5" fillId="0" borderId="0" xfId="0" applyNumberFormat="1" applyFont="1"/>
    <xf numFmtId="166" fontId="4" fillId="10" borderId="25" xfId="0" applyNumberFormat="1" applyFont="1" applyFill="1" applyBorder="1" applyAlignment="1">
      <alignment horizontal="right"/>
    </xf>
    <xf numFmtId="0" fontId="5" fillId="2" borderId="0" xfId="0" applyFont="1" applyFill="1"/>
    <xf numFmtId="44" fontId="5" fillId="2" borderId="0" xfId="0" applyNumberFormat="1" applyFont="1" applyFill="1" applyAlignment="1">
      <alignment horizontal="right"/>
    </xf>
    <xf numFmtId="0" fontId="2" fillId="5" borderId="14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left" vertical="center" wrapText="1"/>
    </xf>
    <xf numFmtId="44" fontId="2" fillId="5" borderId="15" xfId="0" applyNumberFormat="1" applyFont="1" applyFill="1" applyBorder="1" applyAlignment="1">
      <alignment horizontal="right" vertical="center" wrapText="1"/>
    </xf>
    <xf numFmtId="0" fontId="1" fillId="0" borderId="15" xfId="0" applyFont="1" applyBorder="1"/>
    <xf numFmtId="44" fontId="1" fillId="0" borderId="1" xfId="0" applyNumberFormat="1" applyFont="1" applyBorder="1" applyAlignment="1">
      <alignment horizontal="right"/>
    </xf>
    <xf numFmtId="0" fontId="1" fillId="2" borderId="1" xfId="0" applyFont="1" applyFill="1" applyBorder="1"/>
    <xf numFmtId="164" fontId="1" fillId="2" borderId="1" xfId="0" applyNumberFormat="1" applyFont="1" applyFill="1" applyBorder="1"/>
    <xf numFmtId="3" fontId="1" fillId="2" borderId="15" xfId="0" applyNumberFormat="1" applyFont="1" applyFill="1" applyBorder="1"/>
    <xf numFmtId="166" fontId="3" fillId="12" borderId="5" xfId="0" applyNumberFormat="1" applyFont="1" applyFill="1" applyBorder="1" applyAlignment="1">
      <alignment vertical="top"/>
    </xf>
    <xf numFmtId="166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/>
    <xf numFmtId="3" fontId="1" fillId="0" borderId="15" xfId="0" applyNumberFormat="1" applyFont="1" applyBorder="1"/>
    <xf numFmtId="166" fontId="3" fillId="13" borderId="5" xfId="0" applyNumberFormat="1" applyFont="1" applyFill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3" fillId="0" borderId="1" xfId="0" applyFont="1" applyBorder="1"/>
    <xf numFmtId="166" fontId="3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top"/>
    </xf>
    <xf numFmtId="166" fontId="4" fillId="5" borderId="1" xfId="0" applyNumberFormat="1" applyFont="1" applyFill="1" applyBorder="1" applyAlignment="1">
      <alignment horizontal="right"/>
    </xf>
    <xf numFmtId="0" fontId="5" fillId="2" borderId="17" xfId="0" applyFont="1" applyFill="1" applyBorder="1"/>
    <xf numFmtId="44" fontId="5" fillId="2" borderId="18" xfId="0" applyNumberFormat="1" applyFont="1" applyFill="1" applyBorder="1" applyAlignment="1">
      <alignment horizontal="right"/>
    </xf>
    <xf numFmtId="0" fontId="2" fillId="7" borderId="2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center" wrapText="1"/>
    </xf>
    <xf numFmtId="44" fontId="2" fillId="6" borderId="30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1" fillId="9" borderId="1" xfId="0" applyFont="1" applyFill="1" applyBorder="1"/>
    <xf numFmtId="166" fontId="3" fillId="12" borderId="1" xfId="0" applyNumberFormat="1" applyFont="1" applyFill="1" applyBorder="1" applyAlignment="1">
      <alignment vertical="top"/>
    </xf>
    <xf numFmtId="165" fontId="1" fillId="0" borderId="1" xfId="0" applyNumberFormat="1" applyFont="1" applyBorder="1"/>
    <xf numFmtId="0" fontId="1" fillId="0" borderId="24" xfId="0" applyFont="1" applyBorder="1" applyAlignment="1">
      <alignment horizontal="left" vertical="top"/>
    </xf>
    <xf numFmtId="0" fontId="5" fillId="4" borderId="1" xfId="0" applyFont="1" applyFill="1" applyBorder="1"/>
    <xf numFmtId="166" fontId="3" fillId="0" borderId="25" xfId="0" applyNumberFormat="1" applyFont="1" applyBorder="1" applyAlignment="1">
      <alignment horizontal="right"/>
    </xf>
    <xf numFmtId="166" fontId="2" fillId="7" borderId="25" xfId="0" applyNumberFormat="1" applyFont="1" applyFill="1" applyBorder="1" applyAlignment="1">
      <alignment horizontal="right"/>
    </xf>
    <xf numFmtId="166" fontId="3" fillId="3" borderId="1" xfId="0" applyNumberFormat="1" applyFont="1" applyFill="1" applyBorder="1" applyAlignment="1">
      <alignment vertical="top"/>
    </xf>
    <xf numFmtId="166" fontId="3" fillId="9" borderId="25" xfId="0" applyNumberFormat="1" applyFont="1" applyFill="1" applyBorder="1" applyAlignment="1">
      <alignment horizontal="right"/>
    </xf>
    <xf numFmtId="166" fontId="4" fillId="6" borderId="27" xfId="0" applyNumberFormat="1" applyFont="1" applyFill="1" applyBorder="1" applyAlignment="1">
      <alignment horizontal="right"/>
    </xf>
    <xf numFmtId="44" fontId="5" fillId="0" borderId="0" xfId="0" applyNumberFormat="1" applyFont="1" applyAlignment="1">
      <alignment horizontal="right"/>
    </xf>
    <xf numFmtId="0" fontId="2" fillId="8" borderId="14" xfId="0" applyFont="1" applyFill="1" applyBorder="1" applyAlignment="1">
      <alignment vertical="center" wrapText="1"/>
    </xf>
    <xf numFmtId="0" fontId="2" fillId="8" borderId="6" xfId="0" applyFont="1" applyFill="1" applyBorder="1" applyAlignment="1">
      <alignment vertical="center" wrapText="1"/>
    </xf>
    <xf numFmtId="44" fontId="2" fillId="8" borderId="15" xfId="0" applyNumberFormat="1" applyFont="1" applyFill="1" applyBorder="1" applyAlignment="1">
      <alignment horizontal="right" vertical="center" wrapText="1"/>
    </xf>
    <xf numFmtId="166" fontId="1" fillId="0" borderId="1" xfId="0" applyNumberFormat="1" applyFont="1" applyBorder="1" applyAlignment="1">
      <alignment horizontal="right" vertical="top"/>
    </xf>
    <xf numFmtId="166" fontId="1" fillId="9" borderId="1" xfId="0" applyNumberFormat="1" applyFont="1" applyFill="1" applyBorder="1" applyAlignment="1">
      <alignment horizontal="right" vertical="top"/>
    </xf>
    <xf numFmtId="166" fontId="2" fillId="8" borderId="1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top" wrapText="1"/>
    </xf>
    <xf numFmtId="44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/>
    </xf>
    <xf numFmtId="44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wrapText="1"/>
    </xf>
    <xf numFmtId="44" fontId="1" fillId="0" borderId="0" xfId="0" applyNumberFormat="1" applyFont="1" applyAlignment="1">
      <alignment horizontal="left" wrapText="1"/>
    </xf>
    <xf numFmtId="166" fontId="3" fillId="11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left" vertical="top"/>
    </xf>
    <xf numFmtId="0" fontId="2" fillId="8" borderId="1" xfId="0" applyFont="1" applyFill="1" applyBorder="1" applyAlignment="1">
      <alignment horizontal="left" vertical="center" wrapText="1"/>
    </xf>
    <xf numFmtId="0" fontId="2" fillId="7" borderId="29" xfId="0" applyFont="1" applyFill="1" applyBorder="1" applyAlignment="1">
      <alignment horizontal="left" vertical="top"/>
    </xf>
    <xf numFmtId="0" fontId="2" fillId="7" borderId="3" xfId="0" applyFont="1" applyFill="1" applyBorder="1" applyAlignment="1">
      <alignment horizontal="left" vertical="top"/>
    </xf>
    <xf numFmtId="0" fontId="2" fillId="7" borderId="24" xfId="0" applyFont="1" applyFill="1" applyBorder="1" applyAlignment="1">
      <alignment horizontal="left" vertical="top"/>
    </xf>
    <xf numFmtId="0" fontId="2" fillId="7" borderId="1" xfId="0" applyFont="1" applyFill="1" applyBorder="1" applyAlignment="1">
      <alignment horizontal="left" vertical="top"/>
    </xf>
    <xf numFmtId="0" fontId="2" fillId="5" borderId="14" xfId="0" applyFont="1" applyFill="1" applyBorder="1" applyAlignment="1">
      <alignment horizontal="left" vertical="top"/>
    </xf>
    <xf numFmtId="0" fontId="2" fillId="5" borderId="6" xfId="0" applyFont="1" applyFill="1" applyBorder="1" applyAlignment="1">
      <alignment horizontal="left" vertical="top"/>
    </xf>
    <xf numFmtId="0" fontId="2" fillId="5" borderId="15" xfId="0" applyFont="1" applyFill="1" applyBorder="1" applyAlignment="1">
      <alignment horizontal="left" vertical="top"/>
    </xf>
    <xf numFmtId="0" fontId="2" fillId="10" borderId="24" xfId="0" applyFont="1" applyFill="1" applyBorder="1" applyAlignment="1">
      <alignment horizontal="left" vertical="top"/>
    </xf>
    <xf numFmtId="0" fontId="2" fillId="10" borderId="1" xfId="0" applyFont="1" applyFill="1" applyBorder="1" applyAlignment="1">
      <alignment horizontal="left" vertical="top"/>
    </xf>
    <xf numFmtId="0" fontId="3" fillId="11" borderId="22" xfId="0" applyFont="1" applyFill="1" applyBorder="1" applyAlignment="1" applyProtection="1">
      <alignment horizontal="center" vertical="top"/>
      <protection locked="0"/>
    </xf>
    <xf numFmtId="0" fontId="3" fillId="11" borderId="16" xfId="0" applyFont="1" applyFill="1" applyBorder="1" applyAlignment="1" applyProtection="1">
      <alignment horizontal="center" vertical="top"/>
      <protection locked="0"/>
    </xf>
    <xf numFmtId="0" fontId="3" fillId="11" borderId="23" xfId="0" applyFont="1" applyFill="1" applyBorder="1" applyAlignment="1" applyProtection="1">
      <alignment horizontal="center" vertical="top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 applyProtection="1">
      <alignment horizontal="center" vertical="top" wrapText="1"/>
      <protection locked="0"/>
    </xf>
    <xf numFmtId="0" fontId="3" fillId="11" borderId="14" xfId="0" applyFont="1" applyFill="1" applyBorder="1" applyAlignment="1" applyProtection="1">
      <alignment horizontal="center" vertical="top"/>
      <protection locked="0"/>
    </xf>
    <xf numFmtId="0" fontId="3" fillId="11" borderId="6" xfId="0" applyFont="1" applyFill="1" applyBorder="1" applyAlignment="1" applyProtection="1">
      <alignment horizontal="center" vertical="top"/>
      <protection locked="0"/>
    </xf>
    <xf numFmtId="0" fontId="3" fillId="11" borderId="15" xfId="0" applyFont="1" applyFill="1" applyBorder="1" applyAlignment="1" applyProtection="1">
      <alignment horizontal="center" vertical="top"/>
      <protection locked="0"/>
    </xf>
    <xf numFmtId="0" fontId="3" fillId="11" borderId="28" xfId="0" applyFont="1" applyFill="1" applyBorder="1" applyAlignment="1" applyProtection="1">
      <alignment horizontal="center" vertical="top"/>
      <protection locked="0"/>
    </xf>
    <xf numFmtId="0" fontId="2" fillId="0" borderId="33" xfId="0" applyFont="1" applyBorder="1" applyAlignment="1">
      <alignment horizontal="left" vertical="top" wrapText="1"/>
    </xf>
    <xf numFmtId="0" fontId="2" fillId="0" borderId="34" xfId="0" applyFont="1" applyBorder="1" applyAlignment="1">
      <alignment horizontal="left" vertical="top" wrapText="1"/>
    </xf>
    <xf numFmtId="0" fontId="3" fillId="11" borderId="19" xfId="0" applyFont="1" applyFill="1" applyBorder="1" applyAlignment="1" applyProtection="1">
      <alignment horizontal="center" vertical="top"/>
      <protection locked="0"/>
    </xf>
    <xf numFmtId="0" fontId="3" fillId="11" borderId="4" xfId="0" applyFont="1" applyFill="1" applyBorder="1" applyAlignment="1" applyProtection="1">
      <alignment horizontal="center" vertical="top"/>
      <protection locked="0"/>
    </xf>
    <xf numFmtId="0" fontId="3" fillId="11" borderId="20" xfId="0" applyFont="1" applyFill="1" applyBorder="1" applyAlignment="1" applyProtection="1">
      <alignment horizontal="center" vertical="top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3" fillId="11" borderId="7" xfId="0" applyFont="1" applyFill="1" applyBorder="1" applyAlignment="1" applyProtection="1">
      <alignment horizontal="center"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CCFF"/>
      <color rgb="FFCCFFFF"/>
      <color rgb="FFCC9900"/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540FC-11DC-4600-A5D8-791B40CF1304}">
  <dimension ref="A1:L56"/>
  <sheetViews>
    <sheetView tabSelected="1" zoomScaleNormal="100" zoomScaleSheetLayoutView="90" workbookViewId="0">
      <selection activeCell="H36" sqref="H36"/>
    </sheetView>
  </sheetViews>
  <sheetFormatPr defaultColWidth="8.6640625" defaultRowHeight="12" x14ac:dyDescent="0.25"/>
  <cols>
    <col min="1" max="1" width="72.33203125" style="5" customWidth="1"/>
    <col min="2" max="2" width="28.33203125" style="5" bestFit="1" customWidth="1"/>
    <col min="3" max="4" width="8.6640625" style="5"/>
    <col min="5" max="5" width="15.109375" style="5" bestFit="1" customWidth="1"/>
    <col min="6" max="6" width="14.33203125" style="5" bestFit="1" customWidth="1"/>
    <col min="7" max="7" width="13.5546875" style="34" bestFit="1" customWidth="1"/>
    <col min="8" max="8" width="42.33203125" style="5" customWidth="1"/>
    <col min="9" max="9" width="14" style="5" bestFit="1" customWidth="1"/>
    <col min="10" max="16384" width="8.6640625" style="5"/>
  </cols>
  <sheetData>
    <row r="1" spans="1:7" ht="15" customHeight="1" thickBot="1" x14ac:dyDescent="0.3">
      <c r="A1" s="117" t="s">
        <v>0</v>
      </c>
      <c r="B1" s="118"/>
      <c r="C1" s="118"/>
      <c r="D1" s="118"/>
      <c r="E1" s="118"/>
      <c r="F1" s="118"/>
      <c r="G1" s="119"/>
    </row>
    <row r="2" spans="1:7" ht="12.6" thickTop="1" x14ac:dyDescent="0.25">
      <c r="A2" s="120" t="s">
        <v>1</v>
      </c>
      <c r="B2" s="121"/>
      <c r="C2" s="121"/>
      <c r="D2" s="121"/>
      <c r="E2" s="121"/>
      <c r="F2" s="121"/>
      <c r="G2" s="122"/>
    </row>
    <row r="3" spans="1:7" x14ac:dyDescent="0.25">
      <c r="A3" s="6" t="s">
        <v>2</v>
      </c>
      <c r="B3" s="108" t="s">
        <v>3</v>
      </c>
      <c r="C3" s="109"/>
      <c r="D3" s="109"/>
      <c r="E3" s="109"/>
      <c r="F3" s="109"/>
      <c r="G3" s="123"/>
    </row>
    <row r="4" spans="1:7" x14ac:dyDescent="0.25">
      <c r="A4" s="6" t="s">
        <v>4</v>
      </c>
      <c r="B4" s="108" t="s">
        <v>3</v>
      </c>
      <c r="C4" s="109"/>
      <c r="D4" s="109"/>
      <c r="E4" s="109"/>
      <c r="F4" s="109"/>
      <c r="G4" s="123"/>
    </row>
    <row r="5" spans="1:7" ht="14.4" customHeight="1" x14ac:dyDescent="0.25">
      <c r="A5" s="6" t="s">
        <v>5</v>
      </c>
      <c r="B5" s="108" t="s">
        <v>3</v>
      </c>
      <c r="C5" s="109"/>
      <c r="D5" s="109"/>
      <c r="E5" s="109"/>
      <c r="F5" s="109"/>
      <c r="G5" s="123"/>
    </row>
    <row r="6" spans="1:7" ht="14.4" customHeight="1" thickBot="1" x14ac:dyDescent="0.3">
      <c r="A6" s="7" t="s">
        <v>6</v>
      </c>
      <c r="B6" s="114" t="s">
        <v>3</v>
      </c>
      <c r="C6" s="115"/>
      <c r="D6" s="115"/>
      <c r="E6" s="115"/>
      <c r="F6" s="115"/>
      <c r="G6" s="116"/>
    </row>
    <row r="7" spans="1:7" ht="14.4" customHeight="1" x14ac:dyDescent="0.25">
      <c r="A7" s="8" t="s">
        <v>7</v>
      </c>
      <c r="B7" s="102" t="s">
        <v>3</v>
      </c>
      <c r="C7" s="103"/>
      <c r="D7" s="103"/>
      <c r="E7" s="103"/>
      <c r="F7" s="103"/>
      <c r="G7" s="104"/>
    </row>
    <row r="8" spans="1:7" ht="15" customHeight="1" thickBot="1" x14ac:dyDescent="0.3">
      <c r="A8" s="9"/>
      <c r="B8" s="1"/>
      <c r="C8" s="1"/>
      <c r="D8" s="1"/>
      <c r="E8" s="1"/>
      <c r="F8" s="1"/>
      <c r="G8" s="2"/>
    </row>
    <row r="9" spans="1:7" ht="18.45" customHeight="1" x14ac:dyDescent="0.25">
      <c r="A9" s="10" t="s">
        <v>8</v>
      </c>
      <c r="B9" s="105" t="s">
        <v>9</v>
      </c>
      <c r="C9" s="106"/>
      <c r="D9" s="106"/>
      <c r="E9" s="106"/>
      <c r="F9" s="106"/>
      <c r="G9" s="107"/>
    </row>
    <row r="10" spans="1:7" ht="14.4" customHeight="1" x14ac:dyDescent="0.25">
      <c r="A10" s="11" t="s">
        <v>10</v>
      </c>
      <c r="B10" s="108" t="s">
        <v>44</v>
      </c>
      <c r="C10" s="109"/>
      <c r="D10" s="109"/>
      <c r="E10" s="110"/>
      <c r="F10" s="108" t="s">
        <v>45</v>
      </c>
      <c r="G10" s="111"/>
    </row>
    <row r="11" spans="1:7" ht="13.95" customHeight="1" x14ac:dyDescent="0.25">
      <c r="A11" s="11" t="s">
        <v>11</v>
      </c>
      <c r="B11" s="108" t="s">
        <v>44</v>
      </c>
      <c r="C11" s="109"/>
      <c r="D11" s="109"/>
      <c r="E11" s="110"/>
      <c r="F11" s="108" t="s">
        <v>45</v>
      </c>
      <c r="G11" s="111"/>
    </row>
    <row r="12" spans="1:7" ht="15.6" customHeight="1" thickBot="1" x14ac:dyDescent="0.3">
      <c r="A12" s="12"/>
      <c r="B12" s="13"/>
      <c r="C12" s="13"/>
      <c r="D12" s="13"/>
      <c r="E12" s="13"/>
      <c r="F12" s="13"/>
      <c r="G12" s="14"/>
    </row>
    <row r="13" spans="1:7" ht="15.6" customHeight="1" thickBot="1" x14ac:dyDescent="0.3">
      <c r="A13" s="112" t="s">
        <v>12</v>
      </c>
      <c r="B13" s="113"/>
      <c r="C13" s="13"/>
      <c r="D13" s="13"/>
      <c r="E13" s="13"/>
      <c r="F13" s="13"/>
      <c r="G13" s="14"/>
    </row>
    <row r="14" spans="1:7" ht="15.6" customHeight="1" x14ac:dyDescent="0.25">
      <c r="A14" s="12"/>
      <c r="B14" s="15"/>
      <c r="C14" s="15"/>
      <c r="D14" s="15"/>
      <c r="E14" s="15"/>
      <c r="F14" s="15"/>
      <c r="G14" s="16"/>
    </row>
    <row r="15" spans="1:7" x14ac:dyDescent="0.25">
      <c r="A15" s="17"/>
      <c r="B15" s="17"/>
      <c r="C15" s="17"/>
      <c r="D15" s="17"/>
      <c r="E15" s="17"/>
      <c r="F15" s="17"/>
      <c r="G15" s="18"/>
    </row>
    <row r="16" spans="1:7" ht="14.4" customHeight="1" x14ac:dyDescent="0.25">
      <c r="A16" s="19" t="s">
        <v>13</v>
      </c>
      <c r="B16" s="20"/>
      <c r="C16" s="20"/>
      <c r="D16" s="20"/>
      <c r="E16" s="20"/>
      <c r="F16" s="20"/>
      <c r="G16" s="21"/>
    </row>
    <row r="17" spans="1:9" x14ac:dyDescent="0.25">
      <c r="A17" s="22"/>
      <c r="B17" s="23"/>
      <c r="C17" s="24"/>
      <c r="D17" s="24"/>
      <c r="E17" s="24" t="s">
        <v>14</v>
      </c>
      <c r="F17" s="25" t="s">
        <v>15</v>
      </c>
      <c r="G17" s="26"/>
    </row>
    <row r="18" spans="1:9" x14ac:dyDescent="0.25">
      <c r="A18" s="22" t="s">
        <v>16</v>
      </c>
      <c r="B18" s="27"/>
      <c r="C18" s="28">
        <v>135</v>
      </c>
      <c r="D18" s="24" t="s">
        <v>17</v>
      </c>
      <c r="E18" s="29">
        <f>E19</f>
        <v>0</v>
      </c>
      <c r="F18" s="30"/>
      <c r="G18" s="31">
        <f>C18*E18</f>
        <v>0</v>
      </c>
    </row>
    <row r="19" spans="1:9" x14ac:dyDescent="0.25">
      <c r="A19" s="22" t="s">
        <v>18</v>
      </c>
      <c r="B19" s="27"/>
      <c r="C19" s="28">
        <v>1312</v>
      </c>
      <c r="D19" s="24" t="s">
        <v>17</v>
      </c>
      <c r="E19" s="3">
        <v>0</v>
      </c>
      <c r="F19" s="30"/>
      <c r="G19" s="31">
        <f>E19*C19</f>
        <v>0</v>
      </c>
    </row>
    <row r="20" spans="1:9" x14ac:dyDescent="0.25">
      <c r="A20" s="32" t="s">
        <v>19</v>
      </c>
      <c r="B20" s="27"/>
      <c r="C20" s="28">
        <v>12</v>
      </c>
      <c r="D20" s="24" t="s">
        <v>20</v>
      </c>
      <c r="E20" s="3">
        <v>0</v>
      </c>
      <c r="F20" s="33" t="s">
        <v>21</v>
      </c>
      <c r="G20" s="31">
        <f>C20*E20</f>
        <v>0</v>
      </c>
      <c r="I20" s="34"/>
    </row>
    <row r="21" spans="1:9" x14ac:dyDescent="0.25">
      <c r="A21" s="32" t="s">
        <v>22</v>
      </c>
      <c r="B21" s="27"/>
      <c r="C21" s="28">
        <v>45</v>
      </c>
      <c r="D21" s="24" t="s">
        <v>23</v>
      </c>
      <c r="E21" s="3">
        <v>0</v>
      </c>
      <c r="F21" s="33" t="s">
        <v>21</v>
      </c>
      <c r="G21" s="31">
        <f t="shared" ref="G21" si="0">C21*E21</f>
        <v>0</v>
      </c>
    </row>
    <row r="22" spans="1:9" x14ac:dyDescent="0.25">
      <c r="A22" s="100" t="s">
        <v>24</v>
      </c>
      <c r="B22" s="101"/>
      <c r="C22" s="101"/>
      <c r="D22" s="101"/>
      <c r="E22" s="101"/>
      <c r="F22" s="101"/>
      <c r="G22" s="35">
        <f>SUM(G18:G21)</f>
        <v>0</v>
      </c>
    </row>
    <row r="23" spans="1:9" x14ac:dyDescent="0.25">
      <c r="A23" s="36"/>
      <c r="B23" s="36"/>
      <c r="C23" s="36"/>
      <c r="D23" s="36"/>
      <c r="E23" s="36"/>
      <c r="F23" s="36"/>
      <c r="G23" s="37"/>
    </row>
    <row r="24" spans="1:9" x14ac:dyDescent="0.25">
      <c r="A24" s="38" t="s">
        <v>25</v>
      </c>
      <c r="B24" s="39"/>
      <c r="C24" s="39"/>
      <c r="D24" s="39"/>
      <c r="E24" s="39"/>
      <c r="F24" s="39"/>
      <c r="G24" s="40"/>
    </row>
    <row r="25" spans="1:9" x14ac:dyDescent="0.25">
      <c r="A25" s="24"/>
      <c r="B25" s="23"/>
      <c r="C25" s="41"/>
      <c r="D25" s="24"/>
      <c r="E25" s="24" t="s">
        <v>14</v>
      </c>
      <c r="F25" s="25" t="s">
        <v>15</v>
      </c>
      <c r="G25" s="42"/>
    </row>
    <row r="26" spans="1:9" x14ac:dyDescent="0.25">
      <c r="A26" s="43" t="s">
        <v>26</v>
      </c>
      <c r="B26" s="44"/>
      <c r="C26" s="45">
        <v>115</v>
      </c>
      <c r="D26" s="43" t="s">
        <v>17</v>
      </c>
      <c r="E26" s="46">
        <f>E19</f>
        <v>0</v>
      </c>
      <c r="F26" s="30"/>
      <c r="G26" s="47">
        <f>C26*E26</f>
        <v>0</v>
      </c>
    </row>
    <row r="27" spans="1:9" x14ac:dyDescent="0.25">
      <c r="A27" s="24" t="s">
        <v>27</v>
      </c>
      <c r="B27" s="48"/>
      <c r="C27" s="49">
        <v>1000</v>
      </c>
      <c r="D27" s="24" t="s">
        <v>17</v>
      </c>
      <c r="E27" s="50">
        <f>E19</f>
        <v>0</v>
      </c>
      <c r="F27" s="30"/>
      <c r="G27" s="47">
        <f>C27*E27</f>
        <v>0</v>
      </c>
    </row>
    <row r="28" spans="1:9" x14ac:dyDescent="0.25">
      <c r="A28" s="51" t="s">
        <v>28</v>
      </c>
      <c r="B28" s="52"/>
      <c r="C28" s="28">
        <v>12</v>
      </c>
      <c r="D28" s="53" t="s">
        <v>20</v>
      </c>
      <c r="E28" s="4">
        <v>0</v>
      </c>
      <c r="F28" s="33" t="s">
        <v>21</v>
      </c>
      <c r="G28" s="54">
        <f>C28*E28</f>
        <v>0</v>
      </c>
    </row>
    <row r="29" spans="1:9" x14ac:dyDescent="0.25">
      <c r="A29" s="51" t="s">
        <v>29</v>
      </c>
      <c r="B29" s="55"/>
      <c r="C29" s="28">
        <v>12</v>
      </c>
      <c r="D29" s="24" t="s">
        <v>20</v>
      </c>
      <c r="E29" s="3">
        <v>0</v>
      </c>
      <c r="F29" s="33"/>
      <c r="G29" s="54">
        <f>C29*E29</f>
        <v>0</v>
      </c>
    </row>
    <row r="30" spans="1:9" x14ac:dyDescent="0.25">
      <c r="A30" s="97" t="s">
        <v>30</v>
      </c>
      <c r="B30" s="98"/>
      <c r="C30" s="98"/>
      <c r="D30" s="98"/>
      <c r="E30" s="98"/>
      <c r="F30" s="99"/>
      <c r="G30" s="56">
        <f>SUM(G26:G29)</f>
        <v>0</v>
      </c>
    </row>
    <row r="31" spans="1:9" ht="12.6" thickBot="1" x14ac:dyDescent="0.3">
      <c r="A31" s="57"/>
      <c r="B31" s="36"/>
      <c r="C31" s="36"/>
      <c r="D31" s="36"/>
      <c r="E31" s="36"/>
      <c r="F31" s="36"/>
      <c r="G31" s="58"/>
    </row>
    <row r="32" spans="1:9" x14ac:dyDescent="0.25">
      <c r="A32" s="59" t="s">
        <v>31</v>
      </c>
      <c r="B32" s="60"/>
      <c r="C32" s="60"/>
      <c r="D32" s="60"/>
      <c r="E32" s="60"/>
      <c r="F32" s="60"/>
      <c r="G32" s="61"/>
    </row>
    <row r="33" spans="1:11" ht="24.6" customHeight="1" x14ac:dyDescent="0.25">
      <c r="A33" s="22"/>
      <c r="B33" s="23" t="s">
        <v>32</v>
      </c>
      <c r="C33" s="24"/>
      <c r="D33" s="24"/>
      <c r="E33" s="24" t="s">
        <v>14</v>
      </c>
      <c r="F33" s="25" t="s">
        <v>15</v>
      </c>
      <c r="G33" s="26"/>
      <c r="K33" s="62"/>
    </row>
    <row r="34" spans="1:11" x14ac:dyDescent="0.25">
      <c r="A34" s="22" t="s">
        <v>33</v>
      </c>
      <c r="B34" s="63">
        <v>3.6</v>
      </c>
      <c r="C34" s="28">
        <v>386</v>
      </c>
      <c r="D34" s="24" t="s">
        <v>17</v>
      </c>
      <c r="E34" s="64">
        <f>E19</f>
        <v>0</v>
      </c>
      <c r="F34" s="65" t="str">
        <f>F10</f>
        <v>&lt; KM Invullen&gt;</v>
      </c>
      <c r="G34" s="31">
        <f>C34*E34</f>
        <v>0</v>
      </c>
    </row>
    <row r="35" spans="1:11" x14ac:dyDescent="0.25">
      <c r="A35" s="22" t="s">
        <v>34</v>
      </c>
      <c r="B35" s="63">
        <v>0.8</v>
      </c>
      <c r="C35" s="28">
        <v>36</v>
      </c>
      <c r="D35" s="24" t="s">
        <v>17</v>
      </c>
      <c r="E35" s="64">
        <f>E19</f>
        <v>0</v>
      </c>
      <c r="F35" s="65" t="str">
        <f>F11</f>
        <v>&lt; KM Invullen&gt;</v>
      </c>
      <c r="G35" s="31">
        <f t="shared" ref="G35:G36" si="1">C35*E35</f>
        <v>0</v>
      </c>
    </row>
    <row r="36" spans="1:11" x14ac:dyDescent="0.25">
      <c r="A36" s="22" t="s">
        <v>35</v>
      </c>
      <c r="B36" s="48"/>
      <c r="C36" s="28">
        <v>1466</v>
      </c>
      <c r="D36" s="24" t="s">
        <v>17</v>
      </c>
      <c r="E36" s="64">
        <f>E19</f>
        <v>0</v>
      </c>
      <c r="F36" s="30"/>
      <c r="G36" s="31">
        <f t="shared" si="1"/>
        <v>0</v>
      </c>
    </row>
    <row r="37" spans="1:11" x14ac:dyDescent="0.25">
      <c r="A37" s="32" t="s">
        <v>36</v>
      </c>
      <c r="B37" s="52"/>
      <c r="C37" s="28">
        <v>12</v>
      </c>
      <c r="D37" s="53" t="s">
        <v>20</v>
      </c>
      <c r="E37" s="3">
        <v>0</v>
      </c>
      <c r="F37" s="33">
        <v>10</v>
      </c>
      <c r="G37" s="31">
        <f>E37*C37</f>
        <v>0</v>
      </c>
    </row>
    <row r="38" spans="1:11" x14ac:dyDescent="0.25">
      <c r="A38" s="66" t="s">
        <v>37</v>
      </c>
      <c r="B38" s="27"/>
      <c r="C38" s="28">
        <v>12</v>
      </c>
      <c r="D38" s="24" t="s">
        <v>20</v>
      </c>
      <c r="E38" s="90">
        <v>0</v>
      </c>
      <c r="F38" s="67"/>
      <c r="G38" s="68">
        <f>C38*E38</f>
        <v>0</v>
      </c>
    </row>
    <row r="39" spans="1:11" ht="15.6" customHeight="1" x14ac:dyDescent="0.25">
      <c r="A39" s="66" t="s">
        <v>38</v>
      </c>
      <c r="B39" s="52"/>
      <c r="C39" s="28">
        <v>12</v>
      </c>
      <c r="D39" s="24" t="s">
        <v>20</v>
      </c>
      <c r="E39" s="3">
        <v>0</v>
      </c>
      <c r="F39" s="33" t="s">
        <v>21</v>
      </c>
      <c r="G39" s="68">
        <f>C39*E39</f>
        <v>0</v>
      </c>
    </row>
    <row r="40" spans="1:11" ht="15.6" customHeight="1" x14ac:dyDescent="0.25">
      <c r="A40" s="95"/>
      <c r="B40" s="96"/>
      <c r="C40" s="96"/>
      <c r="D40" s="96"/>
      <c r="E40" s="96"/>
      <c r="F40" s="96"/>
      <c r="G40" s="69">
        <f>SUM(G34:G39)</f>
        <v>0</v>
      </c>
    </row>
    <row r="41" spans="1:11" ht="15.6" customHeight="1" x14ac:dyDescent="0.25">
      <c r="A41" s="66" t="s">
        <v>39</v>
      </c>
      <c r="B41" s="52"/>
      <c r="C41" s="28"/>
      <c r="D41" s="24"/>
      <c r="E41" s="70">
        <v>150</v>
      </c>
      <c r="F41" s="33"/>
      <c r="G41" s="71" t="e">
        <f>(C34/B34)*(F34/50)*E41+(C35/B35)*(F35/50)*E41</f>
        <v>#VALUE!</v>
      </c>
    </row>
    <row r="42" spans="1:11" ht="12.6" thickBot="1" x14ac:dyDescent="0.3">
      <c r="A42" s="93" t="s">
        <v>40</v>
      </c>
      <c r="B42" s="94"/>
      <c r="C42" s="94"/>
      <c r="D42" s="94"/>
      <c r="E42" s="94"/>
      <c r="F42" s="94"/>
      <c r="G42" s="72" t="e">
        <f>G40+G41</f>
        <v>#VALUE!</v>
      </c>
    </row>
    <row r="43" spans="1:11" x14ac:dyDescent="0.25">
      <c r="G43" s="73"/>
    </row>
    <row r="44" spans="1:11" ht="15.6" customHeight="1" x14ac:dyDescent="0.25">
      <c r="A44" s="74" t="s">
        <v>41</v>
      </c>
      <c r="B44" s="75"/>
      <c r="C44" s="75"/>
      <c r="D44" s="75"/>
      <c r="E44" s="75"/>
      <c r="F44" s="75"/>
      <c r="G44" s="76"/>
    </row>
    <row r="45" spans="1:11" x14ac:dyDescent="0.25">
      <c r="A45" s="91" t="s">
        <v>24</v>
      </c>
      <c r="B45" s="91"/>
      <c r="C45" s="91"/>
      <c r="D45" s="91"/>
      <c r="E45" s="91"/>
      <c r="F45" s="91"/>
      <c r="G45" s="54">
        <f>G22</f>
        <v>0</v>
      </c>
    </row>
    <row r="46" spans="1:11" x14ac:dyDescent="0.25">
      <c r="A46" s="91" t="s">
        <v>30</v>
      </c>
      <c r="B46" s="91"/>
      <c r="C46" s="91"/>
      <c r="D46" s="91"/>
      <c r="E46" s="91"/>
      <c r="F46" s="91"/>
      <c r="G46" s="54">
        <f>G30</f>
        <v>0</v>
      </c>
    </row>
    <row r="47" spans="1:11" x14ac:dyDescent="0.25">
      <c r="A47" s="91" t="s">
        <v>42</v>
      </c>
      <c r="B47" s="91"/>
      <c r="C47" s="91"/>
      <c r="D47" s="91"/>
      <c r="E47" s="91"/>
      <c r="F47" s="91"/>
      <c r="G47" s="77">
        <f>G40</f>
        <v>0</v>
      </c>
    </row>
    <row r="48" spans="1:11" x14ac:dyDescent="0.25">
      <c r="A48" s="91" t="s">
        <v>43</v>
      </c>
      <c r="B48" s="91"/>
      <c r="C48" s="91"/>
      <c r="D48" s="91"/>
      <c r="E48" s="91"/>
      <c r="F48" s="91"/>
      <c r="G48" s="78" t="e">
        <f>G41</f>
        <v>#VALUE!</v>
      </c>
    </row>
    <row r="49" spans="1:12" ht="14.4" customHeight="1" x14ac:dyDescent="0.25">
      <c r="A49" s="92" t="s">
        <v>41</v>
      </c>
      <c r="B49" s="92"/>
      <c r="C49" s="92"/>
      <c r="D49" s="92"/>
      <c r="E49" s="92"/>
      <c r="F49" s="92"/>
      <c r="G49" s="79">
        <f>SUM(G45:G47)</f>
        <v>0</v>
      </c>
      <c r="H49" s="80"/>
      <c r="I49" s="80"/>
      <c r="J49" s="80"/>
      <c r="K49" s="80"/>
      <c r="L49" s="80"/>
    </row>
    <row r="51" spans="1:12" x14ac:dyDescent="0.25">
      <c r="A51" s="81"/>
      <c r="B51" s="81"/>
      <c r="C51" s="81"/>
      <c r="D51" s="81"/>
      <c r="E51" s="81"/>
      <c r="F51" s="81"/>
      <c r="G51" s="82"/>
    </row>
    <row r="52" spans="1:12" x14ac:dyDescent="0.25">
      <c r="A52" s="81"/>
      <c r="B52" s="83"/>
      <c r="C52" s="83"/>
      <c r="D52" s="83"/>
      <c r="E52" s="83"/>
      <c r="F52" s="83"/>
      <c r="G52" s="84"/>
    </row>
    <row r="53" spans="1:12" x14ac:dyDescent="0.25">
      <c r="A53" s="81"/>
      <c r="B53" s="85"/>
      <c r="C53" s="86"/>
      <c r="D53" s="86"/>
      <c r="E53" s="86"/>
      <c r="F53" s="86"/>
      <c r="G53" s="84"/>
    </row>
    <row r="54" spans="1:12" ht="11.4" customHeight="1" x14ac:dyDescent="0.25">
      <c r="A54" s="81"/>
      <c r="B54" s="81"/>
      <c r="C54" s="81"/>
      <c r="D54" s="81"/>
      <c r="E54" s="81"/>
      <c r="F54" s="81"/>
      <c r="G54" s="82"/>
    </row>
    <row r="55" spans="1:12" ht="15" customHeight="1" x14ac:dyDescent="0.25">
      <c r="A55" s="87"/>
      <c r="B55" s="81"/>
      <c r="C55" s="81"/>
      <c r="D55" s="81"/>
      <c r="E55" s="81"/>
      <c r="F55" s="81"/>
      <c r="G55" s="82"/>
    </row>
    <row r="56" spans="1:12" x14ac:dyDescent="0.25">
      <c r="A56" s="88"/>
      <c r="B56" s="88"/>
      <c r="C56" s="88"/>
      <c r="D56" s="88"/>
      <c r="E56" s="88"/>
      <c r="F56" s="88"/>
      <c r="G56" s="89"/>
    </row>
  </sheetData>
  <sheetProtection algorithmName="SHA-512" hashValue="qeBoBK8VjrE7fbmpSlt+yHCoQ/5KocbD8ViCpJ6QnTPLt5ehmDK71TnnI9aIGNaNniLAVjJ1R6/LMcAijc60wA==" saltValue="j5YPEbGoP/M4WAI+N2xCeQ==" spinCount="100000" sheet="1" objects="1" scenarios="1"/>
  <mergeCells count="22">
    <mergeCell ref="B6:G6"/>
    <mergeCell ref="A1:G1"/>
    <mergeCell ref="A2:G2"/>
    <mergeCell ref="B3:G3"/>
    <mergeCell ref="B4:G4"/>
    <mergeCell ref="B5:G5"/>
    <mergeCell ref="A30:F30"/>
    <mergeCell ref="A22:F22"/>
    <mergeCell ref="A46:F46"/>
    <mergeCell ref="B7:G7"/>
    <mergeCell ref="B9:G9"/>
    <mergeCell ref="B10:E10"/>
    <mergeCell ref="B11:E11"/>
    <mergeCell ref="F10:G10"/>
    <mergeCell ref="F11:G11"/>
    <mergeCell ref="A13:B13"/>
    <mergeCell ref="A47:F47"/>
    <mergeCell ref="A49:F49"/>
    <mergeCell ref="A42:F42"/>
    <mergeCell ref="A45:F45"/>
    <mergeCell ref="A40:F40"/>
    <mergeCell ref="A48:F48"/>
  </mergeCells>
  <pageMargins left="0.7" right="0.7" top="0.75" bottom="0.75" header="0.3" footer="0.3"/>
  <pageSetup paperSize="9" orientation="portrait" r:id="rId1"/>
  <ignoredErrors>
    <ignoredError sqref="G37 G19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8994E29930E44A964DACB58518D3DB" ma:contentTypeVersion="3" ma:contentTypeDescription="Een nieuw document maken." ma:contentTypeScope="" ma:versionID="5d32c6fcf8cf32f3fd0837855d4722ec">
  <xsd:schema xmlns:xsd="http://www.w3.org/2001/XMLSchema" xmlns:xs="http://www.w3.org/2001/XMLSchema" xmlns:p="http://schemas.microsoft.com/office/2006/metadata/properties" xmlns:ns2="04212d23-94d3-4d70-9369-79db1bb4f964" targetNamespace="http://schemas.microsoft.com/office/2006/metadata/properties" ma:root="true" ma:fieldsID="a543a3a366f15c7ce3d6f6870785a723" ns2:_="">
    <xsd:import namespace="04212d23-94d3-4d70-9369-79db1bb4f9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12d23-94d3-4d70-9369-79db1bb4f9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D332DD-C451-4677-97F2-D69F71E967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212d23-94d3-4d70-9369-79db1bb4f9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693B13-9F11-44A9-ACDA-E77FBE427A38}">
  <ds:schemaRefs>
    <ds:schemaRef ds:uri="http://purl.org/dc/dcmitype/"/>
    <ds:schemaRef ds:uri="http://schemas.microsoft.com/office/2006/documentManagement/types"/>
    <ds:schemaRef ds:uri="http://purl.org/dc/elements/1.1/"/>
    <ds:schemaRef ds:uri="04212d23-94d3-4d70-9369-79db1bb4f964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4946941-E4A6-457A-BE95-3E4120BB14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 Papier en Karton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Nicolle</dc:creator>
  <cp:keywords/>
  <dc:description/>
  <cp:lastModifiedBy>Nicolle van Oosterhout</cp:lastModifiedBy>
  <cp:revision/>
  <dcterms:created xsi:type="dcterms:W3CDTF">2021-07-20T05:26:25Z</dcterms:created>
  <dcterms:modified xsi:type="dcterms:W3CDTF">2025-10-30T16:06:37Z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0x0101005D8994E29930E44A964DACB58518D3DB</vt:lpwstr>
  </property>
</Properties>
</file>