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hlmr.sharepoint.com/sites/ST-AanbestedingregiesysteemJWmo/Gedeelde documenten/General/Aanbesteding/i9 Gunningsleidraad of Aanbestedingsleidraad/"/>
    </mc:Choice>
  </mc:AlternateContent>
  <xr:revisionPtr revIDLastSave="688" documentId="8_{07755248-9D5F-4D78-AD87-24B3E89D3913}" xr6:coauthVersionLast="47" xr6:coauthVersionMax="47" xr10:uidLastSave="{1EC0E045-896D-498E-B69E-DE024D001A08}"/>
  <bookViews>
    <workbookView xWindow="-120" yWindow="-120" windowWidth="29040" windowHeight="17520" tabRatio="972" xr2:uid="{F7137220-2CD5-4885-A6E0-D92383640BA1}"/>
  </bookViews>
  <sheets>
    <sheet name="Toelichting" sheetId="6" r:id="rId1"/>
    <sheet name="Functioneel" sheetId="27" r:id="rId2"/>
    <sheet name="Techniek" sheetId="24" r:id="rId3"/>
    <sheet name="Beheer" sheetId="11" r:id="rId4"/>
    <sheet name="Informatiebeheer" sheetId="23" r:id="rId5"/>
    <sheet name="Gebruikerservaring" sheetId="26" r:id="rId6"/>
    <sheet name="Security" sheetId="28" r:id="rId7"/>
    <sheet name="Privacy" sheetId="8" r:id="rId8"/>
    <sheet name="Implementatie" sheetId="33" r:id="rId9"/>
  </sheets>
  <definedNames>
    <definedName name="_xlnm._FilterDatabase" localSheetId="1" hidden="1">Functioneel!$A$1:$H$110</definedName>
    <definedName name="_xlnm._FilterDatabase" localSheetId="4" hidden="1">Informatiebeheer!$A$1:$E$6</definedName>
    <definedName name="_xlnm._FilterDatabase" localSheetId="6" hidden="1">Security!$A$1:$U$31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3" l="1"/>
  <c r="A4" i="33" s="1"/>
  <c r="A5" i="33" s="1"/>
  <c r="A6" i="33" s="1"/>
  <c r="A7" i="33" s="1"/>
  <c r="A8" i="33" s="1"/>
  <c r="A9" i="33" s="1"/>
  <c r="A10" i="33" s="1"/>
  <c r="A11" i="33" s="1"/>
  <c r="A4" i="28"/>
  <c r="A5" i="28" s="1"/>
  <c r="A6" i="28" s="1"/>
  <c r="A7" i="28" s="1"/>
  <c r="A8" i="28" s="1"/>
  <c r="A9" i="28" s="1"/>
  <c r="A10" i="28" s="1"/>
  <c r="A11" i="28" s="1"/>
  <c r="A12" i="28" s="1"/>
  <c r="A13" i="28" s="1"/>
  <c r="A14" i="28" s="1"/>
  <c r="A15" i="28" s="1"/>
  <c r="A16" i="28" s="1"/>
  <c r="A17" i="28" s="1"/>
  <c r="A18" i="28" s="1"/>
  <c r="A3" i="28"/>
  <c r="A3" i="26"/>
  <c r="A90" i="27"/>
  <c r="A4" i="8" l="1"/>
  <c r="A5" i="8" s="1"/>
  <c r="A6" i="8" s="1"/>
  <c r="A7" i="8" s="1"/>
  <c r="A8" i="8" s="1"/>
  <c r="A9" i="8" s="1"/>
  <c r="A10" i="8" s="1"/>
  <c r="A11" i="8" s="1"/>
  <c r="A12" i="8" s="1"/>
  <c r="A13" i="8" s="1"/>
  <c r="A14" i="8" s="1"/>
  <c r="A15" i="8" s="1"/>
  <c r="A3" i="8"/>
  <c r="A4" i="26"/>
  <c r="A5" i="26" s="1"/>
  <c r="A6" i="26" s="1"/>
  <c r="A7" i="26" s="1"/>
  <c r="A8" i="26" s="1"/>
  <c r="A3" i="23"/>
  <c r="A4" i="23" s="1"/>
  <c r="A5" i="23" s="1"/>
  <c r="A6" i="23" s="1"/>
  <c r="A4" i="11"/>
  <c r="A5" i="11" s="1"/>
  <c r="A6" i="11" s="1"/>
  <c r="A7" i="11" s="1"/>
  <c r="A8" i="11" s="1"/>
  <c r="A9" i="11" s="1"/>
  <c r="A10" i="11" s="1"/>
  <c r="A11" i="11" s="1"/>
  <c r="A12" i="11" s="1"/>
  <c r="A13" i="11" s="1"/>
  <c r="A14" i="11" s="1"/>
  <c r="A15" i="11" s="1"/>
  <c r="A3" i="11"/>
  <c r="A3" i="27"/>
  <c r="A4" i="27" s="1"/>
  <c r="A5" i="27" s="1"/>
  <c r="A6" i="27" s="1"/>
  <c r="A7" i="27" s="1"/>
  <c r="A8" i="27" s="1"/>
  <c r="A9" i="27" s="1"/>
  <c r="A10" i="27" s="1"/>
  <c r="A11" i="27" s="1"/>
  <c r="A12" i="27" s="1"/>
  <c r="A13" i="27" s="1"/>
  <c r="A14" i="27" s="1"/>
  <c r="A15" i="27" s="1"/>
  <c r="A16" i="27" s="1"/>
  <c r="A17" i="27" s="1"/>
  <c r="A18" i="27" s="1"/>
  <c r="A19" i="27" s="1"/>
  <c r="A20" i="27" s="1"/>
  <c r="A21" i="27" s="1"/>
  <c r="A22" i="27" s="1"/>
  <c r="A23" i="27" s="1"/>
  <c r="A24" i="27" s="1"/>
  <c r="A25" i="27" s="1"/>
  <c r="A26" i="27" s="1"/>
  <c r="A27" i="27" s="1"/>
  <c r="A28" i="27" s="1"/>
  <c r="A29" i="27" s="1"/>
  <c r="A30" i="27" s="1"/>
  <c r="A31" i="27" s="1"/>
  <c r="A32" i="27" s="1"/>
  <c r="A33" i="27" s="1"/>
  <c r="A34" i="27" s="1"/>
  <c r="A35" i="27" s="1"/>
  <c r="A36" i="27" s="1"/>
  <c r="A37" i="27" s="1"/>
  <c r="A38" i="27" s="1"/>
  <c r="A39" i="27" s="1"/>
  <c r="A40" i="27" s="1"/>
  <c r="A41" i="27" s="1"/>
  <c r="A42" i="27" s="1"/>
  <c r="A43" i="27" s="1"/>
  <c r="A44" i="27" s="1"/>
  <c r="A45" i="27" s="1"/>
  <c r="A46" i="27" s="1"/>
  <c r="A47" i="27" s="1"/>
  <c r="A48" i="27" s="1"/>
  <c r="A49" i="27" s="1"/>
  <c r="A50" i="27" s="1"/>
  <c r="A51" i="27" s="1"/>
  <c r="A52" i="27" s="1"/>
  <c r="A53" i="27" s="1"/>
  <c r="A54" i="27" s="1"/>
  <c r="A55" i="27" s="1"/>
  <c r="A56" i="27" s="1"/>
  <c r="A57" i="27" s="1"/>
  <c r="A58" i="27" s="1"/>
  <c r="A59" i="27" s="1"/>
  <c r="A60" i="27" s="1"/>
  <c r="A61" i="27" s="1"/>
  <c r="A62" i="27" s="1"/>
  <c r="A63" i="27" s="1"/>
  <c r="A64" i="27" s="1"/>
  <c r="A65" i="27" s="1"/>
  <c r="A66" i="27" s="1"/>
  <c r="A67" i="27" s="1"/>
  <c r="A68" i="27" s="1"/>
  <c r="A69" i="27" s="1"/>
  <c r="A70" i="27" s="1"/>
  <c r="A71" i="27" s="1"/>
  <c r="A72" i="27" s="1"/>
  <c r="A73" i="27" s="1"/>
  <c r="A74" i="27" s="1"/>
  <c r="A75" i="27" s="1"/>
  <c r="A76" i="27" s="1"/>
  <c r="A77" i="27" s="1"/>
  <c r="A78" i="27" s="1"/>
  <c r="A79" i="27" s="1"/>
  <c r="A80" i="27" s="1"/>
  <c r="A81" i="27" s="1"/>
  <c r="A82" i="27" s="1"/>
  <c r="A83" i="27" s="1"/>
  <c r="A84" i="27" s="1"/>
  <c r="A85" i="27" s="1"/>
  <c r="A86" i="27" s="1"/>
  <c r="A87" i="27" s="1"/>
  <c r="A88" i="27" s="1"/>
  <c r="A89" i="27" s="1"/>
  <c r="A19" i="28"/>
  <c r="A20" i="28" s="1"/>
  <c r="A21" i="28" s="1"/>
  <c r="A22" i="28" s="1"/>
  <c r="A23" i="28" s="1"/>
  <c r="A24" i="28" s="1"/>
  <c r="A25" i="28" s="1"/>
  <c r="A26" i="28" s="1"/>
  <c r="A27" i="28" s="1"/>
  <c r="A28" i="28" s="1"/>
  <c r="A29" i="28" s="1"/>
</calcChain>
</file>

<file path=xl/sharedStrings.xml><?xml version="1.0" encoding="utf-8"?>
<sst xmlns="http://schemas.openxmlformats.org/spreadsheetml/2006/main" count="686" uniqueCount="253">
  <si>
    <t>Toelichting</t>
  </si>
  <si>
    <t>In het Programma van Eisen staan de eisen die Gemeente Haarlemmermeer stelt aan de opdracht en zijn minimumeisen waaraan de Oplossing van inschrijver bij inschrijving en gedurende de overeenkomst volledig moet voldoen. Wanneer tijdens of na de aanbesteding geconstateerd wordt dat inschrijver niet volledig voldoet aan 1 of meerdere eisen wordt inschrijver gedurende de aanbesteding uitgesloten voor de opdracht, of wordt na de aanbesteding de overeenkomst met inschrijver voor gemeente Haarlemmermeer kosteloos ontbonden.</t>
  </si>
  <si>
    <t xml:space="preserve">Mocht inschrijver vragen hebben over 1 of meerdere eisen uit het Programma van Eisen, dan kan dit tijdens de Nota van Inlichtingen fase (vragenrondes). In de Aanbestedingsleidraad staat vermeld hoe deze ingediend kunnen worden. 
</t>
  </si>
  <si>
    <t>Alle kosten voor de uitvoering van opdracht conform het Programma van Eisen, moeten meegenomen zijn voor de inschrijfprijs en opgenomen zijn in het Prijzenblad Bijlage F, inclusief de door inschrijver aangeboden wensen.</t>
  </si>
  <si>
    <r>
      <t xml:space="preserve">Het Programma van Eisen bestaat in totaal uit </t>
    </r>
    <r>
      <rPr>
        <b/>
        <sz val="12"/>
        <rFont val="Calibri"/>
        <family val="2"/>
        <scheme val="minor"/>
      </rPr>
      <t>8</t>
    </r>
    <r>
      <rPr>
        <sz val="12"/>
        <color theme="1"/>
        <rFont val="Calibri"/>
        <family val="2"/>
        <scheme val="minor"/>
      </rPr>
      <t xml:space="preserve"> tabladen. </t>
    </r>
  </si>
  <si>
    <t>Nr.</t>
  </si>
  <si>
    <t>Onderwerp</t>
  </si>
  <si>
    <t>Subonderwerp</t>
  </si>
  <si>
    <t>Beschrijving</t>
  </si>
  <si>
    <t>Eis/Wens</t>
  </si>
  <si>
    <t>Algemeen</t>
  </si>
  <si>
    <t>De oplossing ondersteunt de standaard administratieprotocollen voor de administratieve afhandeling van toewijzing, zorglevering en declaratie voor Wmo en Jeugdwet, waarbij de drie uitvoeringsvarianten  (outputgericht, inspanningsgericht of taakgericht) en specifiek/a-specifiek toewijzen, worden ondersteund.</t>
  </si>
  <si>
    <t>E</t>
  </si>
  <si>
    <t>De oplossing ondersteunt de uitvoering van regeling-overstijgende regie- en hulpverleningsprocessen zodanig dat in de oplossing regie kan worden gevoerd over de hulpverlening, het gezin en haar individuele gezinsleden en de ondersteuningsbehoeften en hulpverleningsacties en ontwikkelingen hierin kunnen worden gevolgd en bewaakt.</t>
  </si>
  <si>
    <t xml:space="preserve">De oplossing ondersteunt de uitvoering van processen ten behoeve van de Wet maatschappelijke ondersteuning (Wmo); 
- Registratie van inwoners en hun kenmerken (incl. check op WLz indicatie)
- Registratie van zorgvraag , -behoeften, -inzet en -indicaties
- Inrichten van de producten- en dienstencatelogus met ingekochte (maatwerk)voorzieningen inclusief de bijbehorende tarifering per eenheid of periodiciteit.
- Registratie van Wmo-verstrekkingen (Zorg In Natura, financiële verstrekkingen, PGB(SVB) en PGB voor hulpmiddelen) 
- Het betaalbaar stellen van vergoedingen aan inwoner of crediteur op basis van verwerking van een factuur, declaratie of via iWMO 323. </t>
  </si>
  <si>
    <t>De oplossing ondersteunt de uitvoering van processen gehandicaptenparkeerkaarten (GPK) en -plaatsen (GPP).
- De registratie van aanvraag 
- De registratie van behandeling inclusief de uitkomst
- De registratie van toegekende GPK/GPP</t>
  </si>
  <si>
    <t xml:space="preserve">De oplossing ondersteunt de uitvoering van processen ten behoeve van de Jeugdwet; 
- Registratie van inwoners en hun kenmerken
- Registratie, mutatie en beëindiging van het gezag/de voogdij inclusief adresgegevens
- Registratie van zorgvraag , -behoeften, -inzet en -indicaties
- Inrichten van de producten- en dienstencatelogus met ingekochte landelijke, regionale en lokale maatwerkvoorzieningen inclusief de bijbehorende tarifering per eenheid of periodiciteit.
- Registratie van Jeugdwet-verstrekkingen (Zorg In Natura, financiële verstrekkingen, PGB(SVB) en PGB voor hulpmiddelen) 
- Het betaalbaar stellen van vergoedingen aan inwoner of crediteur op basis van verwerking van een factuur, declaratie of via iJW 323. </t>
  </si>
  <si>
    <t>De oplossing ondersteunt de uitvoering van kinderopvangvergoeding op basis van een Sociaal Medische Indicatie (SMI); 
- Registratie van de melding
- Berekening van de vergoeding
- Uitbetalen van de vergoeding 
- Vaststellen en incasseren eigen bijdrage</t>
  </si>
  <si>
    <t>E-Formulieren</t>
  </si>
  <si>
    <t>Eformulieren</t>
  </si>
  <si>
    <t>De oplossing biedt de functionaliteit van webformulieren aan. Waarbij de webformulieren door de gemeente zelf kunnen worden ingericht.</t>
  </si>
  <si>
    <t>De oplossing ondersteunt het automatisch verwerken van webformulieren:
- Het juiste proces wordt automatisch gestart als het webformulier binnenkomt.
- De oplossing zet de gegevens van het formulier op de juiste plek in de oplossing.</t>
  </si>
  <si>
    <t>Inrichting</t>
  </si>
  <si>
    <t>Journalisering</t>
  </si>
  <si>
    <t>Binnen de oplossing kan per product of categorie de relatie met een  grootboekrekeningen gelegd worden.</t>
  </si>
  <si>
    <t>PDC</t>
  </si>
  <si>
    <t>De oplossing biedt de mogelijkheid om bij de inrichting van producten aan te geven als er sommige automatische controles zijn die niet van toepassing zijn voor het betreffende product. </t>
  </si>
  <si>
    <t>De oplossing bevat een configurabel voorzieningenboek/Product Diensten Catalogus (PDC). 
- De aanbestedende dienst kan deze PDC zelfstandig inrichten
- Producten/voorzieningen kunnen gekoppeld worden aan aanbieders.
- Tarieven kunnen per aanbieder verschillen
- De PDC kan handmatig en in bulk ingevoerd worden.</t>
  </si>
  <si>
    <t>Proces</t>
  </si>
  <si>
    <t xml:space="preserve">De oplossing biedt een basisset aan processen (best practice, denk daarbij aan het proces 'van hulpvraag naar besluit', beoordelen Verzoek om Toewijzing etc) die, indien gewenst, eenvoudig door de aanbestedende dienst zelf aangepast kunnen worden naar de wensen van gebruiker. </t>
  </si>
  <si>
    <t>De oplossing biedt de aanbestedende dienst de mogelijkheid om geheel zelfstandig processen in te richten, met daarbinnen verschillende processtappen.
Binnen de processtappen kan worden ingericht:
- In te vullen velden
- Verplichting per veld
- Afhankelijkheden per veld
- Doorlooptijden
- Afhankelijkheden (van ingevulde velden) voor het verloop van de procesflow</t>
  </si>
  <si>
    <t>De aanbestedende dienst kan zelfstandig processen van test- naar de productieomgeving van de oplossing overzetten en in gebruik nemen.</t>
  </si>
  <si>
    <t>Registratie</t>
  </si>
  <si>
    <t>Het is mogelijk om binnen de oplossing meerdere relaties vast te leggen bij inwoners. Bijvoorbeeld een bewindvoerder of wettelijk vertegenwoordiger. Per relatie kan bepaald worden of alle communicatie of een gedeelte van de communicatie via de relatie verloopt en deze keuzes vertalen zich in de getoonde gegevens in gegenereerde documenten (zoals de aanhef).</t>
  </si>
  <si>
    <t>Binnen de oplossing kunnen veiligheids- en/of geheimhoudingscriteria bij een cliënt worden vastgelegd, gemuteerd en verwijderd.</t>
  </si>
  <si>
    <t>De oplossing voorziet in het verplicht stellen, het mogelijk verbergen en automatisch vullen van velden met gegevens die al bekend zijn binnen de oplossing.</t>
  </si>
  <si>
    <t>Koppelingen</t>
  </si>
  <si>
    <t>De oplossing voorziet in een import/export mogelijkheid voor (lopende) toewijzingen.</t>
  </si>
  <si>
    <t xml:space="preserve">Binnen de oplossing moet de mogelijkheid bestaan om Berichten uit de keten (iStandaarden) indien nodig handmatig in te lezen. </t>
  </si>
  <si>
    <t>De oplossing ondersteund alle berichten uit de iStandaarden. Zowel de huidige versie als toekomstige versies.</t>
  </si>
  <si>
    <t>Het berichtenverkeer via de iStandaarden verloopt volledige automatisch zonder menselijke tussenkomst.</t>
  </si>
  <si>
    <t>In de oplossing is het track-and-trace (StUF referentienummer) van alle iStandaarden berichten zichtbaar.</t>
  </si>
  <si>
    <t>In de oplossing is een overzicht beschikbaar van alle niet verstuurde of foutieve berichten (iStandaarden).</t>
  </si>
  <si>
    <t>De oplossing laat bij de foutieve verwerking van het berichtenverkeer melding te maken van de juiste foutcode zien.</t>
  </si>
  <si>
    <t>BRP(-V)</t>
  </si>
  <si>
    <t>De oplossing dient te koppelen via PinkRoccade MakelaarSuite: StUF BG 3.10.</t>
  </si>
  <si>
    <t>Via deze BRP koppeling zijn bevragingen (binnen en buiten gemeentelijk), het opvragen van de woonhistorie en het plaatsen van afnemersindicaties (VOA) mogelijk.</t>
  </si>
  <si>
    <t>Djuma</t>
  </si>
  <si>
    <t>De oplossing dient te koppelen met zaak- en archiefsysteem Visma Circle Djuma met Zaak- en Document Services (ZDMS) versie 1.1 of 1.2. De oplossing is in de lead voor zaakafhandeling inclusief termijnbewaking waar nodig (wettelijke termijn of servicenorm), Djuma legt alleen data en documenten vast en stuurt geen notificaties op termijnen/nieuwe documenten/enz.</t>
  </si>
  <si>
    <t>De oplossing moet de sAMAccountName in de medewerkersidentificatie bevatten die vanuit de oplossing naar Djuma wordt meegezonden. (Djuma maakt gebruik van de sAMAccountName van de gebruiker voor identificatiedoeleinden binnen de zaak- en documentservices.)</t>
  </si>
  <si>
    <t>Zaken die in Djuma starten (handmatig of via e-formulier) en verder worden behandeld in de oplossing moeten worden overgedragen via de ‘Overdragen te behandelen Zaak’ uit de service Zaak- en Documentservices 1.2.</t>
  </si>
  <si>
    <t>ERPx</t>
  </si>
  <si>
    <t>De oplossing dient te koppelen met het financieel systeem ERPx voor de overdracht van de infromatie op journaalposten niveau. Bijvoorkeur via een API koppeling en minimaal via een export bestand voor de journalisering en SEPA bestanden.</t>
  </si>
  <si>
    <t>De oplossing ondersteund het koppelvlak  gegevensuitwisseling ten behoeve van het Berichtenverkeer Wmo en Jeugdwet zoals omschreven op deze webpagina (https://www.bidn.nl/berichtenverkeer-wmo-en-jeugdwet) van de BIDN.</t>
  </si>
  <si>
    <t>PGB WMO/Jw</t>
  </si>
  <si>
    <t>De oplossing ondersteund het koppelvlak  gegevensuitwisseling ten behoeve van het Berichtenverkeer PGB Wmo en Jw zoals omschreven op deze webpagina (https://www.bidn.nl/berichtenverkeer-pgb-wmo-en-jeugdwet van de BIDN.</t>
  </si>
  <si>
    <t>Eigen bijdrage</t>
  </si>
  <si>
    <t>De oplossing ondersteund het koppelvlak  gegevensuitwisseling ten behoeve van het Berichtenverkeer Eigen bijdrag (iEb) zoals omschreven op deze webpagina (https://www.bidn.nl/berichtenverkeer-eigen-bijdrage) van de BIDN.</t>
  </si>
  <si>
    <t xml:space="preserve">De oplossing biedt de mogelijkheid om een aangepaste start- of einddatum in te voeren los van de toewijzing. </t>
  </si>
  <si>
    <t xml:space="preserve">De oplossing biedt inzage in het verloop van de iEB historie en communicatie historie. </t>
  </si>
  <si>
    <t>Binnen de oplossing is te zien welke gegevens voor de eigen bijdrage vastliggen bij Het CAK.</t>
  </si>
  <si>
    <t>Wlz-registertoets</t>
  </si>
  <si>
    <t>De oplossing biedt de mogelijkheid om in de oplossing een Wlz- registertoets via het BIDN te doen. Informatie over de registertoets staat op deze webpagina (https://www.bidn.nl/wlz-registertoets).</t>
  </si>
  <si>
    <t>Wlz-signalen</t>
  </si>
  <si>
    <t xml:space="preserve">Het GGK portaal biedt de mogelijkheid om Wlz-signalen tijdens de looptijd van Wmo-zorg te ontvangen, zoals omschreven op deze webpagina (https://www.bidn.nl/wlz-signalen) van de BIDN. Deze signalen moeten uit de oplossing geexporteerd kunnen worden om deze te uploaden in het portaal van BIDN voor controle doeleinden. </t>
  </si>
  <si>
    <t>Praktische ondersteuning bij WMO en Jeugdwet</t>
  </si>
  <si>
    <t>De testomgeving van de oplossing dient gebruik te kunnen maken van de Ketentestomgeving (KTO) zoals omschreven op deze webpagina (https://www.bidn.nl/ondersteunende-services) van de BIDN.</t>
  </si>
  <si>
    <t>CORV</t>
  </si>
  <si>
    <t>De oplossing dient te koppelen met de Collectieve Opdracht Routeer Voorziening (CORV) van het ministerie van Justitie en Veiligheid zoals omschreven op webpagina (https://www.justid.nl/producten-en-dienstencatalogus/nieuwbouw-en-onderhoud-systemen/infrastructurele-en-routeringssystemen/collectieve-opdracht-routeervoorziening-corv).</t>
  </si>
  <si>
    <t>CBS</t>
  </si>
  <si>
    <t>De oplossing voorziet in de mogelijkheid voor de aanlevering van gegevens aan het Centraal Bureau Statistiek in het kader van de Gemeentelijke Monitor Sociaal Domein.</t>
  </si>
  <si>
    <t>Techniek</t>
  </si>
  <si>
    <t>Bij geautomatiseerde koppelingen met de oplossing worden dubbelzijdig SSL beveiligd met TLS 1.2 of hoger of OAUTH2 of SAML 2.0 of Gebruikersnaam + woord + certicaat, waarbij de voorkeur voor dubbelzijdig SSL heeft.</t>
  </si>
  <si>
    <t>Bij geautomatiseerde koppelingen met de oplossing ondersteund Webservices of Rest/API.</t>
  </si>
  <si>
    <t>Bij niet of semi-geautomatiseerde koppelingen met de oplossing mogen bestaan uit het gebruik van een sftp-server (waarbij de bestandsuitwisseling binnen de oplossing is gerealiseerd) voor bestanduitwisseling of een handmatige export en import van de te delen gegevens.</t>
  </si>
  <si>
    <t>Alle koppelingen met de oplossing maken worden geinitieerd door de oplossing zelf of een externe oplossing op basis van batch of realtime</t>
  </si>
  <si>
    <t>De koppelingen met de oplossing maken gebruik van diverse bestandsformaten, zoals TTPS/FTPS en HTTPS/REST API met SOAP, XLSx, JSON, CSV, XML.</t>
  </si>
  <si>
    <t>Portaal</t>
  </si>
  <si>
    <t xml:space="preserve">De oplossing is voorzien van een inwonersportaal met toegang via DigiD. 
Meerdere betrokkenen hebben toegang via het portaal. Deze toegang is te beheren door de Gemeente en de inwoners.
Het is mogelijk om te bepalen welke delen van het dossier inzichtelijk zijn voor de betrokkenen. De toegang voor de betrokkenen kan tijdelijk of definitief ingetrokken worden. 
Als een jeugdige de 16 jarige leeftijd bereikt vervalt automatisch de toegang van de gezaghebbende en moet de jeugdige zelf de mogelijkheid te hebben om de toegang te verlenen. </t>
  </si>
  <si>
    <t>Werking</t>
  </si>
  <si>
    <t>De oplossing is voorzien van een inwonersportaal met toegang via DigiD. In het portaal zijn minimaal de volgende functionaliteiten beschikbaar:
- NAW-gegevens inzien
- Geregistreerde contactgegevens (email, telefoonnummer)  inzien en wijzigen
- Statusinformatie van de aanvraag,
- Documenten (zoals beschikkingen, toestemmingsverklaring Jeugd, aanvraagformulier Wmo) inzien
- Dossierinformatie tonen zoals gemaakte afspraken, openstaande acties, gesprekverslagen
- Mogelijkheid tot uitwisselen van informatie tussen medewerker en inwoner (uitwisselen berichten)
- Acties uitvoeren zoals documenten goedkeuren of gegevens aanvullen 
- Uploaden van documenten op een veilige manier met een restrictie op bestandsformaat</t>
  </si>
  <si>
    <t>Digitaal acorderen/ondertekenen</t>
  </si>
  <si>
    <t>De oplossing biedt via een inwonersportaal de mogelijkheid om documenten digitaal te accorderen/ondertekenen.</t>
  </si>
  <si>
    <t>DIgiD assesment</t>
  </si>
  <si>
    <t>Het gebruik van DigiD voor het inwonersportaal betekent dat een zogenaamd start assessment DIgiD (Logius) moet worden uitgevoerd. De inschrijvende partij dient zo veel mogelijk in de lead te zijn voor het normenkader van de NOREA inzake DIgiD-aansluitingen. De gemeente zal zorgdragen voor de normen die voor haar rekening zijn.</t>
  </si>
  <si>
    <t>Rapportages</t>
  </si>
  <si>
    <t>Management- en stuurinformatie</t>
  </si>
  <si>
    <t>De informatie uit de oplossig is in te zetten voor het ondersteunen van kwaliteitscontroles (stuurinformatie en lijstwerk) en managementinformatie. De oplossing biedt hiervoor een geintegreerde of meegeleverde oplossing of maakt het mogelijk dat de aanbestedende dienst de informatie zelf kan verwerken voor dit doel.</t>
  </si>
  <si>
    <t>Controle</t>
  </si>
  <si>
    <t>De oplossing biedt de mogelijkheid om overzicht te krijgen van een toegewezen voorziening t.b.v. dossiercontrole: plan, besluit, documenten, communicatie etc.</t>
  </si>
  <si>
    <t>Betalingen</t>
  </si>
  <si>
    <t>De oplossing biedt een overzicht van de openstaande verplichtingen, met daarbij de bedragen, factuurnummers en opdachtnemers.</t>
  </si>
  <si>
    <t>Sjablonen</t>
  </si>
  <si>
    <t>Documentcreatie</t>
  </si>
  <si>
    <t>De aanbestedende dienst heeft als eis dat er een mogelijkheid bestaat om documenten te creeeren vanuit sjablonen. De aanbestendende dienst heeft als voorkeur om deze sjablonen met de een binnen de applicatie beschikbare  functionaliteit te ondersteunen. Indien de oplossing geen eigen documentcratie functionaliteit kent, dient de oplossing met de reeds bestaande documencreatie applicatie Xential van de aanbestendende dienst te integreren.</t>
  </si>
  <si>
    <t xml:space="preserve">Indien de oplossing een eigen documentcreatie mogelijkheid bevat, gelden in ieder geval de volgende functionaliteiten:
- Geautoriseerde gebruikers of beheerders kunnen zelf de sjablonen maken en aanpassen,
- Documenten zijn van een gedefinieerd type document (bijv. beschikking),
- Documenten worden volledig aangemaakt op basis van informatie uit de oplossing,
- De documenten kunnen minimaal in Word en PDF gegenereerd worden. </t>
  </si>
  <si>
    <t>Binnen de oplossing krijgen gebruikers alleen die documentsjablonen te zien, waarvoor zij geautoriseerd zijn.</t>
  </si>
  <si>
    <t>De oplossing biedt de mogelijkheid om betalingen te annuleren of om een betaling met vernieuwde gegevens alsnog betaalbaar te stellen voordat deze is verwerkt in een SEPA of iStandaarden 323 bericht.</t>
  </si>
  <si>
    <t>De oplossing biedt de mogelijkheid om een verplichting in delen te betalen opbasis van verschillende facturen en dit te registreren.</t>
  </si>
  <si>
    <t>De oplossing biedt inzicht of een voorziening betaald is op klant- en crediteurniveau.</t>
  </si>
  <si>
    <t xml:space="preserve">Binnen de oplossing kunnen voor alle regelingen  debet- en creditboekingen worden geregistreerd, in berekening genomen, correct worden verwerkt en het resultaat hiervan betaalbaar worden gesteld. Deze correcties worden tevens juist in de journalisering opgenomen en correct aan het financieel systeem ERPx aangeleverd. </t>
  </si>
  <si>
    <t>Incidentele en periodieke betalingen kunnen in de oplossing worden verwerkt (handmatige invoer of inlezen van bulkfacturen) wat leidt (na fiattering) tot een SEPA bestand. Het is mogelijk betaalomschrijvingen in het SEPA bestand vanuit de oplossing in te richten of in te voeren (zoals een factuurnummer voor een opdachtnemer). De geboekte bedragen van de verwerking zijn op het niveau van de inwoner/voorziening en/of aanbieder per verwerkingsprocedure in de oplossing te zien.</t>
  </si>
  <si>
    <t>De oplossing kan betaalopdrachten (SEPA) maken die in te lezen zijn door de BNG. De SEPA bestanden kunnen op elk willekeurig moment aangemaakt worden of bijv. per regeling of groep crediteuren worden ingepland.</t>
  </si>
  <si>
    <t>Binnen de oplossing is het mogelijk om binnengekomen declaraties van crediteuren met openstaande debiteuren/voorschotten te verrekenen.</t>
  </si>
  <si>
    <t>Bulk</t>
  </si>
  <si>
    <t>De oplossing biedt de mogelijkheid om in bulk geautomatiseerd tarieven te indexeren of te wijzigen.</t>
  </si>
  <si>
    <t>De oplossing biedt de mogelijkheid om lopende voorzieningen eenvoudig in één keer over te zetten naar een andere aanbieder, bijvoorbeeld bij een AGB-code wijziging of Faillissement.</t>
  </si>
  <si>
    <t>De oplossing biedt een functie waarbij controles uitgevoerd kunnen worden op de processen en registratie; bijv. of alle afgesloten processen, en/of dossiers zijn voorzien van een correct resultaat.</t>
  </si>
  <si>
    <t>Dashboard</t>
  </si>
  <si>
    <t xml:space="preserve">De oplossing biedt de medewerker de mogelijkheid om snel inzicht te krijgen in: 
- de eigen werkvoorraad; nieuwe toegewezen processen en lopende processen
- de werkvoorraad van een team, met de mogelijkheid om een proces op te pakken
- de werkvoorraad te kunnen filteren en sorteren op minimaal datum en naam
- de filtering kan worden opgeslagen als 'favoriet'
- de werkvoorraad van een collega inzien, bijv. bij verlof of ziekte
- de openstaande acties (uit een proces) met daaraan gekoppeld termijn en notificaties wanneer acties op het portaal door de inwoner zijn afgerond of vanuit het berichtenverkeer (start en eindezorg) </t>
  </si>
  <si>
    <t>Binnen de oplossing hebben de medewerkers in één oogopslag zicht op de situatie van een inwoner. Dit betreft minmaal de volgende informatie: 
- NAW-gegevens (inclusief BSN met optie tot weglaten van het BSN)
- Relaties met andere gezinsleden, betrokken derden (formeel en informeel netwerk)
- Contactgegevens
- Betrokken medewerkers inclusief rol van medewerker
- Ingezette voorzieningen (heden en verleden) en de financieringsvorm ZIN of PGB
- Procesinformatie (hulpvragen, fase binnen het proces, documenten, besluiten en notities)
- Berichten en communicatie
- Documenten (alle documenten en de documenten per aanvraag)</t>
  </si>
  <si>
    <t>Declaraties</t>
  </si>
  <si>
    <t>De oplossing biedt de controle op de toegewezen hoeveelheid (euro's en aantal) en keurt de declaratieregel af bij overschrijding.</t>
  </si>
  <si>
    <t>Binnen de oplossing verloopt inlezen en het verwerken van de declaratieberichten geheel automatisch. Daarbij vinden automatisch controles uit, minimaal volgens de i-standaarden; uitval komt voorafgaand aan een verwerkings- en betaalrun terecht op een meldingenlijst. Daarbij is het mogelijk om uitgevallen declaraties handmatig goed te keuren voor betaling.</t>
  </si>
  <si>
    <t>De oplossing biedt de mogelijkheid om aanvullende declaratie controles in te richten; uitval komt voorafgaand aan een verwerkings- en betaalrun terecht op een meldingenlijst.</t>
  </si>
  <si>
    <t>Gebruik</t>
  </si>
  <si>
    <t>De oplossing kent een zoekfunctie om inwoner te vinden op tenminste:
- achternaam
- postcode-huisnummer-combinatie
- geboortedatum
- BSN</t>
  </si>
  <si>
    <t>De betalingen zijn binnen de oplossing te herleiden naar de boekingen en de journalisering.</t>
  </si>
  <si>
    <t>Klantbeeld</t>
  </si>
  <si>
    <t>De oplossing biedt de mogelijkheid aan medewerkers om op inwonerniveau een 'klantbeeld' overzicht te hebben. Onder 'klantbeeld' wordt verstaan het overzicht van minimaal: de lopende en afgesloten voorzieningen, de betrokken medewerker of verwijzer en de zorgaanbieder (DAT informatie) voor Jeugd, WMO, Participatie, Leerplicht en Schuldhulpverlening.</t>
  </si>
  <si>
    <t xml:space="preserve">Binnen de oplossing kunnen in het  voorzieningenboek/PDC per aanbieder verschillende soorten contracten worden geregistreerd (maatwerk of raamwerk) met daaraan gekoppeld verschillende type producten; specifiek/a-specifiek, eenheid, frequentie en tarief. </t>
  </si>
  <si>
    <t>Binnen de oplossing kan de gebruiker uit het voorzieningenboek/PDC een voorziening toekennen. De medewerker selecteert de voorziening en geeft deze vervolgens af.</t>
  </si>
  <si>
    <t>PGB</t>
  </si>
  <si>
    <t>De oplossing faciliteert het berekenen van een PGB.</t>
  </si>
  <si>
    <t>De oplossing voorziet in de registratie van Persoonsgebonden Budget (PGB) voorzieningen waarbij minimaal looptijd, budget en formele/informele PGB kan worden vastgelegd.</t>
  </si>
  <si>
    <t>De oplossing biedt de mogelijkheid om een stap binnen een proces uit te laten voeren door een andere collega.</t>
  </si>
  <si>
    <t>Binnen de oplossing kan een dossier eenvoudig worden toegewezen aan een gebruiker (door bijv. een aanmeldteam of manager). Een dossier kan ook aan meerdere gebruikers worden toegewezen.</t>
  </si>
  <si>
    <t>De oplossing biedt de mogelijkheid om meerdere soorten processen naast elkaar bij een inwoner op te starten en los van elkaar af te sluiten of te relateren aan een afgesloten proces.</t>
  </si>
  <si>
    <t xml:space="preserve">De oplossing biedt de mogelijkheid om vanuit een proces de functionaliteit van het berichtenverkeer automatisch te starten (bijv. bij na het besluit tot inzet van hulp het 301 bericht versturen) </t>
  </si>
  <si>
    <t>Binnen de oplossing dient er zowel bij cliënten als bij crediteuren een ingebouwde controle te zijn op het ingevoerde IBAN nummer (11-proef)</t>
  </si>
  <si>
    <t>De oplossing biedt de mogelijkheid tot het vastleggen van contacten op niveau van de inwoner of een aanvraag. Het type contact, de vorm van het contact, de medewerker en een samenvatting van het contact kunnen worden vastgelegd. De volgende gegevens kunnen minimaal worden geregistreerd:
- Datum contact (default 'vandaag')
- Vrij tekstveld over het contact
- In te richten keuzelijst voor type melding (waar gaat het contact over)
- In te richten keuzelijst voor kanaal melding (persoonlijk, telefonisch, e-mail, etc.)
- In te richten keuzelijst met wie het contact is geweest (inwoner, specialist, ouders etc.)
- Urgentiebepaling
- Datum afhandeling
- Voor welke Medewerker het contact was of de afhandeling bedoelt is</t>
  </si>
  <si>
    <t xml:space="preserve">De oplossing heeft de mogelijkheid om interne notities vast te leggen. Deze notities zijn niet inzichtelijk op het inwonersportaal en worden uitgesloten bij een inzage verzoek. </t>
  </si>
  <si>
    <t>Binnen de oplossing is een functioneel beheerder (van de gemeente) in staat om velden die per werkproces verplicht zijn, in te stellen</t>
  </si>
  <si>
    <t>Registratie van cliënten kan zonder BSN plaats vinden zonder verlies van functionaliteit in het systeem (behalve BRP, GBA-V koppeling). Indien BSN beschikbaar is, kan deze eenvoudig worden toegevoegd.</t>
  </si>
  <si>
    <t>Iedere persoon heeft een door het systeem gegenereerd uniek nummer. Deze is ongelijk aan het BSN en is niet herleidbaar naar het BSN.</t>
  </si>
  <si>
    <t>Vanuit de oplossing kan een Verzoek Tot Onderzoek (VTO) worden ingevuld en via CORV verstuurd worden.</t>
  </si>
  <si>
    <t>SaaS</t>
  </si>
  <si>
    <t xml:space="preserve">De oplossing is een SaaS applicatie. De aanbestedende dienst definieert een SaaS applicatie als een applicatie die remote wordt gehost en middels een webserver de applicatie ontsluit. Enkel en alleen het gebruik van een webbrowser om de applicatie te gebruiken is de maximale randvoorwaarde (dus geen extra software (plugins, client software, instellingen) noodzakelijk op de werkplek (desktop, laptop, smartphone, tablet). Binnen de aanbestedende dienst worden Edge en Chrome als webbrowserd ondersteund. </t>
  </si>
  <si>
    <t>De oplossing ondersteund DNSSEC, IPv4 en IPv6, HTTPS en HSTS</t>
  </si>
  <si>
    <t>Afspraken</t>
  </si>
  <si>
    <t>Contact</t>
  </si>
  <si>
    <t>De servicedesk en technisch beheer van de aanbestende dienst is in ieder geval telefonisch en via een webportaal van opdrachtnemer bereikbaar tijdens kantooruren van 8:00 tot 18:00 uur, en maakt onderdeel uit van de ingediende inschrijfprijs.</t>
  </si>
  <si>
    <t>Voor incidenten buiten kantooruren is er een noodnummer van inschrijver beschikbaar.</t>
  </si>
  <si>
    <t>Het contact met servicedesk, technisch beheer en andere contactpersonen van de aanbestedende dienst verloopt in het Nederlands, op B1 niveau.</t>
  </si>
  <si>
    <t>De inschrijver heeft een ticketsysteem waarbij voor functioneel beheerders van de aanbestedende dienste alle tickets inzichtelijk zijn en voorzien zijn van een duidelijke status en verwachte oplostijd.</t>
  </si>
  <si>
    <t>Doorontwikkeling</t>
  </si>
  <si>
    <t>De inschrijver faciliteert het contact met andere klanten d.m.v. gebruikersoverleggen.</t>
  </si>
  <si>
    <t>Gebruikers van de aanbestedende dienst hebben inspraak voor en tijdens de doorontwikkeling van functionaliteiten.</t>
  </si>
  <si>
    <t>De inschrijver heeft een duidelijke roadmap m.b.t. de ontwikkeling van het systeem. </t>
  </si>
  <si>
    <t>Wijzigingen</t>
  </si>
  <si>
    <t xml:space="preserve">De inschrijver deelt voorafgaand aan een update duidelijke releasenotes. </t>
  </si>
  <si>
    <t>Er is voor de aanbestedende dienst voldoende tijd, minimaal 6 weken om een release te testen, voordat deze in gebruik wordt genomen. </t>
  </si>
  <si>
    <t>Bij aanpassingen van de software waarbij een wettelijke verplichting geldt (bijv. aanpassing van de iStandaarden), heeft aanbestedende dienst minimaal 6 weken de tijd om te testen en accepteren alvorens de wettelijk vereiste datum is bereikt.</t>
  </si>
  <si>
    <t>Voorafgaand aan een upgrade of een update, wordt de aanbestedende dienst minimaal 2 weken van tevoren op de hoogte gebracht van de te verwachte wijzigingen door middel van releasedocumentatie. Nieuwe / gewijzigde functionaliteiten en koppelingen worden eerst in een separate omgeving dan de productieomgeving getest. Pas na acceptatie door de aanbestedende dienst van de nieuwe / gewijzigde functionaliteiten en koppelingen, èn het aanleveren van de gewijzigde c.q. bijbehorende documentatie, worden nieuwe / gewijzigde functionaliteiten en koppelingen overgezet naar de productieomgeving.</t>
  </si>
  <si>
    <t>De oplossing loopt maximaal 1 major versie achter (neerwaartse compatibiliteit) op de relevante standaarden van het Forum Standaardisatie en overige standaarden uit dit Programma van Eisen.</t>
  </si>
  <si>
    <t>Testen</t>
  </si>
  <si>
    <t>De inschrijver stelt samen met de functioneelbeheerder van de aanbestendende dienst het testplan op.</t>
  </si>
  <si>
    <t>De Inschrijver draagt zorg voor het technisch testen van de benodigde interfaces en andersoortige koppelvlakken.</t>
  </si>
  <si>
    <t>Archiefwet</t>
  </si>
  <si>
    <t>De oplossing moet procesmatige vernietiging van informatieobjecten, denk hierbij ook aan de iBerichten via het GGK, ondersteunen volgens minimaal één van onderstaande twee methodes:
Methode 1 (voorkeursmethode):
- De oplossing moet bewaartermijnen kunnen toekennen, zodat voldaan kan worden aan de Archiefwet en de Selectielijst voor gemeenten 2020.
- De oplossing moet overzichten kunnen genereren van objecten waarvan de bewaartermijn is verstreken.
- Op basis van deze overzichten moet een opdracht tot vernietiging kunnen worden uitgevoerd, inclusief vernietiging van bijbehorende metadata.
- De vernietigingslijst toont minimaal de volgende velden: Djuma zaaknummer, Zaaktype, Omschrijving zaak, (Toelichting zaakomschrijving - indien beschikbaar), Resultaat, Grondslag, Periode/Einddatum zaak, Berekende vernietigingsdatum
Methode 2 (alternatief):
- De oplossing moet vernietiging kunnen uitvoeren op basis van een door gemeente Haarlemmermeer aangeleverde lijst met zaaknummers, inclusief bijbehorende metadata.</t>
  </si>
  <si>
    <t>De oplossing moet in staat zijn informatieobjecten en bijbehorende metadata onherstelbaar te vernietigen. De inschrijver moet daarnaast in staat zijn aan te tonen dat ook voor opslag in back-ups passende maatregelen zijn getroffen om vernietiging of blijvende ontoegankelijkheid te waarborgen, conform Archiefwet en AVG.</t>
  </si>
  <si>
    <t>De oplossing moet tijdens de procesuitvoering automatisch metadata vastleggen, zodat op basis van de Selectielijst voor gemeenten 2020 vernietigd kan worden.</t>
  </si>
  <si>
    <t>Zaakgericht werken</t>
  </si>
  <si>
    <t>ZDS</t>
  </si>
  <si>
    <t>Voor zaken die zijn overgedragen van Djuma naar de oplossing moet na acceptatie van de overdracht de verdere behandeling plaatsvinden in de oplossing en moet de uiteindelijke afhandeling worden teruggekoppeld aan Djuma via Zaak- en Documentservices.</t>
  </si>
  <si>
    <t>De oplossing gebruikt de unieke numerieke zaak- en documentaanduidingen die Djuma verstrekt bij externe communicatie.</t>
  </si>
  <si>
    <t>Standaarden</t>
  </si>
  <si>
    <t>Certificatie</t>
  </si>
  <si>
    <t>De oplossing (zowel de basisapplicatie als een eventueel portaal) voldoet aan de toegankelijkheidseisen vanuit WCAG 2.1 (of WCAG 2.2) op minimaal niveau AA, wat wordt aangetoond middels een WCAG-EM rapport. Dit rapport wordt aangeleverd door de leverancier (mag worden uitgevoerd door een externe onafhankelijke partij) en mag door de gemeente worden ingezien en gebruikt. Deze technische toetsing wordt iedere 3 jaar herhaald in opdracht en op kosten van de leverancier. </t>
  </si>
  <si>
    <t>Gebruiksvriendelijkheid</t>
  </si>
  <si>
    <t>Afspraak</t>
  </si>
  <si>
    <t>Er is met gebruikers getest (UX research) en er zijn mogelijkheden om aanpassingen te doen door de gemeente naar aanleiding van bevindingen uit het gebruikersonderzoek. </t>
  </si>
  <si>
    <t>UI</t>
  </si>
  <si>
    <t>De oplossing beschikt over een helpfunctie ter ondersteuning van de gebruikers.</t>
  </si>
  <si>
    <t>De oplossing biedt op alle invoervelden een Nederlandse spellingscontrole. </t>
  </si>
  <si>
    <t>De oplossing is responsive. Alle functionaliteiten van de oplossing zijn te benaderen/gebruiken door middel van een webbrowser op zowel desktop, laptop, tablet, telefoon als andere mobiele apparaten.</t>
  </si>
  <si>
    <t>De gebruiker van de aanbestedend dienst van de oplossing wordt erop gewezen welke verplichte velden niet ingevuld zijn.</t>
  </si>
  <si>
    <t>De oplossing dient het gebruik van diakritische tekens te ondersteunen zoals wettelijk voorgeschreven.</t>
  </si>
  <si>
    <t>Verwerking</t>
  </si>
  <si>
    <t>De inschrijver is verplicht beveiligingsincidenten direct te melden bij de aanbesteden dienst conform de NIS, uiterlijk binnen 24 uur na constatering.</t>
  </si>
  <si>
    <t>De inschrijver stelt een functionaris beschikbaar als aanspreekpunt aan die vragen over informatiebeveiliging kan beantwoorden voor de aanbestedende dienst.</t>
  </si>
  <si>
    <t>Toegang</t>
  </si>
  <si>
    <t>Alle medewerkers van de inschrijver met toegang tot gevoelige systemen ondertekenen een geheimhoudingsverklaring.</t>
  </si>
  <si>
    <t>Wet- en regelgeving</t>
  </si>
  <si>
    <t>De oplossing voldoet aantoonbaar aan de toepasselijke normen en beheersmaatregelen uit de BIO (1.04zv) (Baseline Informatiebeveiliging Overheid), of biedt de functionaliteit en technische ondersteuning waarmee de opdrachtgever aan de BIO (1.04zv) kan voldoen.</t>
  </si>
  <si>
    <t>Beschikbaarheid</t>
  </si>
  <si>
    <t>De winnende inschrijver beschikt over een actueel en getest continuïteits- en herstelplan voor kritieke diensten en is in staat is een kopie hiervan te overleggen na het versturen van de gunningsbeslissing.</t>
  </si>
  <si>
    <t>De oplossing biedt ondersteuning voor automatische back-ups met retentie van ten minste 30 dagen.</t>
  </si>
  <si>
    <t>Alle functionele beheertaken kunnen worden uitgevoerd, zonder dat dit invloed heeft op de werking van de oplossing voor de overige gebruikers. Gebruikers kunnen ingelogd blijven en volledig gebruik maken van de oplossing tijdens deze functionele beheertaken.</t>
  </si>
  <si>
    <t>Tijdens uitvoeren van alle backoffice werkzaamheden (zoals controles, betalingen, journaliseren) moeten gebruikers in de oplossing alle werkzaamheden kunnen (blijven) uitvoeren. </t>
  </si>
  <si>
    <t>Data</t>
  </si>
  <si>
    <t>De oplossing ondersteunt versleuteling van data-at-rest met minimaal AES-256 op disk niveau</t>
  </si>
  <si>
    <t>Monitoring en logging</t>
  </si>
  <si>
    <t>De oplossing registreert alle beheeracties in een niet-muteerbare audittrail.</t>
  </si>
  <si>
    <t>Binnen de oplossing worden logs van kritieke handelingen minimaal 180 dagen bewaard.</t>
  </si>
  <si>
    <t>Binnen de oplossing worden alle toegangspogingen, inclusief mislukte inlogpogingen, gelogd.</t>
  </si>
  <si>
    <t>Binnen de oplossing worden bij (privacy- en beveiligings)incidenten logs tot ten minste drie jaar terug opgeslagen en opvraagbaar gehouden.</t>
  </si>
  <si>
    <t>De oplossing geeft foutmeldingen op een éénduidige manier weer met een omschrijving wat de reden van de foutmelding is met daarbij eventueel advies welke acties voor correcties uit te voeren.</t>
  </si>
  <si>
    <t>Omgevingen</t>
  </si>
  <si>
    <t>De oplossing wordt minimaal gescheiden in twee omgevingen</t>
  </si>
  <si>
    <t>Elke van de twee omgevingen dient volledig qua inrichting gelijk te zijn, dus met alle koppelingen</t>
  </si>
  <si>
    <t>Het is niet toegestaan om de productiegegevens te kopieren naar de andere omgeving</t>
  </si>
  <si>
    <t>Certificaten</t>
  </si>
  <si>
    <t>Indien derde partijen betrokken zijn bij levering of ondersteuning, dient de opdrachtnemer te beschikken over een geldige ISO27001 certificering.</t>
  </si>
  <si>
    <t>Toegangscontrole</t>
  </si>
  <si>
    <t>Fysieke toegang</t>
  </si>
  <si>
    <t>De inschrijver zorgt ervoor dat fysieke toegang tot datacenters en kantoorruimtes, waar gevoelige data wordt verwerkt, is beperkt tot geautoriseerde personen van de aanbestedende dienst en de inschrijver.</t>
  </si>
  <si>
    <t>SSO</t>
  </si>
  <si>
    <t>De oplossing ondersteunt SSO (single sign on) middels Microsoft Entra ID van de aanbestedende dienst (authenticatie). Daarmee is ook voorzien MFA (afgedwongen door de aanbestedende dienst op alle accounts). Het blokkeren van individuele en groepen gebruikers kan vanuit de aanbestedende dienst worden geregeld.</t>
  </si>
  <si>
    <t>RBAC</t>
  </si>
  <si>
    <t>Binnen de oplossing kunnen gebruikersrechten  worden beheerd via rollen/groepen (RBAC).</t>
  </si>
  <si>
    <t>PAM</t>
  </si>
  <si>
    <t>Beheerders van de aanbestedende dienst gebruiken aparte accounts, enkel toegankelijk vanuit een vertrouwde omgeving (PAM).</t>
  </si>
  <si>
    <t>Rechten</t>
  </si>
  <si>
    <t>De oplossing biedt de mogelijkheid om een gebruiker slechts toegang te geven tot de gegevens die voor de uitoefening van zijn/haar functie nodig zijn (principe van least-privilege). De oplossing biedt de mogelijkheid om rollen te definiëren die aan gebruikers worden toegekend. Gebruikers kunnen aan één of meerdere rollen worden gekoppeld. Bij het definiëren van autorisaties wordt onderscheid gemaakt in creatie-, raadpleeg-, mutatie- en verwijderrechten (CRUD).</t>
  </si>
  <si>
    <t>De oplossing biedt de mogelijkheid om gebruikersgroepen/ -rollen aan te maken. Deze rollen hebben allemaal een eigen set aan autorisaties. Alle gebruikers kunnen aan de rollen worden gekoppeld, zodat iedereen met dezelfde rol, dezelfde autorisatie heeft.</t>
  </si>
  <si>
    <t>De oplossing voorziet in de mogelijkheid om een overzicht te genereren van alle gebruikers, gebruikersgroepen en autorisaties.</t>
  </si>
  <si>
    <t>Externen</t>
  </si>
  <si>
    <t>Het is de aanbestendende dienst toegestaan andere organisaties (samenwerking) rechten te geven tot de oplossing zonder dat daar aanvullende eenmalige en/of jaarlijkse licentiegelden voor in rekening worden gebracht. Medewerkers van deze organisaties moeten dezelfde rollen en rechten kunnen krijgen als medewerkers van de aanbestedende dienst en krijgen op dezelfde manier toegang tot de oplossing</t>
  </si>
  <si>
    <t>Blokkeren</t>
  </si>
  <si>
    <t xml:space="preserve">De oplossing biedt mogelijkheden tot het automatisch uitloggen van gebruikers wanneer de gebruiker niet actief is in de oplossing. </t>
  </si>
  <si>
    <t>De oplossing voorziet in beschikbare rapportages, met tenminste een log van users, logging op alles wat een werknemer heeft ingezien en gemuteerd.</t>
  </si>
  <si>
    <t>Wetgeving</t>
  </si>
  <si>
    <t>De door inschrijver aangeboden oplossing voorziet in informatiebeveiliging en privacy by design zoals bedoeld in de AVG (waaronder anonimiseren, dataminimalisatie, pseudonimiseren, gebruik van encryptie standaarden, access control, privacy by default, bewaren/vernietigen, faciliteren rechten betrokkenen, beheer.</t>
  </si>
  <si>
    <t>De verwerking, opslag en transport van (persoons)gegevens door de implementerende partij, verwerker en subverwerker vindt uitsluitend plaats binnen de Europese Economische Ruimte (EER).</t>
  </si>
  <si>
    <t>Partijen buiten de EER kunnen geen persoonsgegevens opvragen of eisen aan verwerker of subverwerker op basis van wetgeving of gangbare praktijk van dat betreffende land.</t>
  </si>
  <si>
    <t>Aanbestedende dienst is eigenaar van haar gegevens (data) in de applicatie en data is op ieder moment verkrijgbaar voor de aanbestedende dienst.</t>
  </si>
  <si>
    <t>De aansprakelijkheid op basis van de AVG voor boetes van toezichthoudende autoriteiten (zoals Autoriteit Persoonsgegevens) en voor schadevergoeding van gedupeerden door nalatigheid/toerekenbaarheid van de inschrijver, implementatie-partij en verwerker wordt niet beperkt.</t>
  </si>
  <si>
    <t>Verweking</t>
  </si>
  <si>
    <t>De inschrijver gaat akkoord met de standaard verwerkersovereenkomst VNG, versie 2.51 en onverkort de daarin genoemde artikelen en er worden geen andere verwerkersovereenkomsten of DPA (Data Processing Agreement/Addendum), in welke vorm dan ook, als voorwaarde gesteld aan de verwerkingsverantwoordelijke, voor verwerking door (sub)verwerkers.</t>
  </si>
  <si>
    <t>Inschrijver verstrekt, na voorlopige gunning, een dataflow waarin duidelijk wordt aangegeven wanneer implementatie-partij, verwerker en subverwerker welke persoonsgegevens verwerken.</t>
  </si>
  <si>
    <t>Inschrijver werkt desgevraagd mee aan het uitvoeren van een DPIA (Data Protection Impact Assesment of ook wel Gegevensbeschermingeffectbeoordeling genoemd)</t>
  </si>
  <si>
    <t>Alle medewerkers van inschrijver, implementatie-partij, verwerker en subverwerker hebben uitsluitend toegang tot gegevens van de aanbestedende dienst voor zover noodzakelijk voor het leveren van de dienst.</t>
  </si>
  <si>
    <r>
      <t xml:space="preserve">De inschrijver verwerkt als verwerkers of andere verwerkers/subverwerkers zonder toestemming van de aanbestedende dienst </t>
    </r>
    <r>
      <rPr>
        <u/>
        <sz val="12"/>
        <color rgb="FF000000"/>
        <rFont val="Aptos Display"/>
        <family val="2"/>
      </rPr>
      <t xml:space="preserve">geen </t>
    </r>
    <r>
      <rPr>
        <sz val="12"/>
        <color rgb="FF000000"/>
        <rFont val="Aptos Display"/>
        <family val="2"/>
      </rPr>
      <t>gegevens van de aanbestedende dienst voor onder andere eigen doelen (zoals testen, data-analyse, eigen commerciële doeleinden en trainen van AI-toepassingen/applicaties)</t>
    </r>
  </si>
  <si>
    <t>De door inschrijver aangeboden oplossing ondersteunt autorisatie van data op privacy-gevoelige attributen.</t>
  </si>
  <si>
    <t>De oplossing maakt het mogelijk om de verwerking van persoonsgegevens tijdelijk te beperken als betrokkenen hierom vragen conform hun recht volgens de AVG.</t>
  </si>
  <si>
    <t>Inschrijver garandeert dat kritieke security en privacy issues met hoge urgentie worden opgepakt, waarbij deze zowel aan de vaste contactpersoon als aan de functionaris gegevensbescherming van de aanbestedende dienst worden gemeld.</t>
  </si>
  <si>
    <t>Inschrijver garandeert dat bij kritische en grote security en privacy incidenten van andere klanten van de inschrijver, die ook van toepassing kunnen zijn op de aanbestedende dienst of op enigerlei wijze gevolgen hebben voor de aanbestedende dienst, dat de aanbestedende dienst wordt geinformeerd hierover.</t>
  </si>
  <si>
    <t>Opleiding en traing</t>
  </si>
  <si>
    <t xml:space="preserve">De inschrijver is verantwoordelijk voor de training van de technisch en functioneel beheerders en gebruikers van de applicatie volgens training de trainers principe. De inschrijver moet ervoor zorgdragen dat beheerders en gebruikers bij live-gang volledig zijn opgeleid. Hierbij worden zij ook voorzien van de benodigde documentatie (inclusief technische documenten) en eventuele hulpmiddelen zodat het beheer (door  de technisch en functioneel beheerders) en uitvoering van de werkzaamheden (door de gebruikers) volledig zelfstandig kunnen plaatsvinden.
De inschrijver moet in het implementatieplan een opleidingsplan opnemen dat zorgt voor de tijdige en volledige opleiding van de medewerkers van de gemeente volgens training de trainers principe.
</t>
  </si>
  <si>
    <t>Opleiding en training</t>
  </si>
  <si>
    <t>De aanbestedende dienst hanteert in haar aanpak van de training van de gebruikersorganisatie het train-de-trainer principe. Inschrijver leidt de key-users, technisch applicatiebeheerder, functioneel applicatiebeheerder, technisch beheerder op tijdens de implementatie en voorziet hen van documentatie en eventuele hulpmiddelen, zodat deze de aangeboden oplossing (al dan niet ondersteund) kunnen configureren, gebruiken, onderhouden en beheren. Circa 15 personen.</t>
  </si>
  <si>
    <t xml:space="preserve">De opleidingen en trainingen worden gegeven op locatie van de aanbestedende dienst. In overleg kan een combinatie met online trainingen afgesproken worden. </t>
  </si>
  <si>
    <t>Als onderdeel van de implementatie wordt opleidings- en trainingsmateriaal ter beschikking gesteld.</t>
  </si>
  <si>
    <t>Implementatie</t>
  </si>
  <si>
    <t>De inschrijver stelt tijdens de voorbereiding en de implementatie een projectleider beschikbaar voor de activiteiten die door de inschrijver binnen het project gerealiseerd moeten worden.</t>
  </si>
  <si>
    <t>De inschrijver stelt voor de definitieve gunning een gedtailleerd implementatieplan (inclusief testplan en acceptatieprotocol). De implementatie omvat minimaal de technische en functionele inrichting, realisatie van koppelingen, conversie van de huidige twee systemen (migratieplan) en de trainingen. In het opgeleverde implementatieplan moeten in ieder geval de onderdelen uit artikel 6.3 van GIBIT zijn opgenomen alsmede de in artikel 3.4 van de GIBIT genoemde risicoanalyse en de nazorg die geleverd wordt. Definitieve gunning vindt alleen plaats als het implementatieplan door de gemeente Haarlemmermeer wordt goedgekeurd.</t>
  </si>
  <si>
    <t>De inschrijver stelt voor de defnitieve gunning een migratieplan op voor de conversie van alle afgesloten en lopende processen uit de twee bestaande applicaties (minimaal gegevens van de aanvrager, proces informatie (afgesloten en lopend), documenten en notities en declaratie gegevens.</t>
  </si>
  <si>
    <t>De inschrijver stelt tijdens de implementatie de benodigde resources beschikbaar voor de inrichting van de oplossing en de migratie van de data.</t>
  </si>
  <si>
    <t>Exit-plan</t>
  </si>
  <si>
    <t>De winnende inschrijver levert uiterlijk binnen 3 maanden na ondertekening van de overeenkomst een exit-plan aan conform artikel 9 van de overeenkomst.</t>
  </si>
  <si>
    <t>SLA</t>
  </si>
  <si>
    <t>Inschrijver moet bij inschrijving een concept SLA indienen die voldoet aan de minimale eisen SLA, bijlage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</si>
</sst>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1"/>
      <name val="Calibri"/>
      <family val="2"/>
      <scheme val="minor"/>
    </font>
    <font>
      <sz val="12"/>
      <color theme="1"/>
      <name val="Calibri"/>
      <family val="2"/>
      <scheme val="minor"/>
    </font>
    <font>
      <sz val="8"/>
      <name val="Calibri"/>
      <family val="2"/>
      <scheme val="minor"/>
    </font>
    <font>
      <b/>
      <sz val="11"/>
      <color indexed="8"/>
      <name val="Calibri"/>
      <family val="2"/>
      <scheme val="minor"/>
    </font>
    <font>
      <b/>
      <sz val="12"/>
      <name val="Calibri"/>
      <family val="2"/>
      <scheme val="minor"/>
    </font>
    <font>
      <u/>
      <sz val="11"/>
      <color theme="10"/>
      <name val="Calibri"/>
      <family val="2"/>
      <scheme val="minor"/>
    </font>
    <font>
      <b/>
      <sz val="12"/>
      <color theme="1"/>
      <name val="Aptos Display"/>
      <family val="2"/>
    </font>
    <font>
      <sz val="12"/>
      <color theme="1"/>
      <name val="Aptos Display"/>
      <family val="2"/>
    </font>
    <font>
      <sz val="12"/>
      <name val="Aptos Display"/>
      <family val="2"/>
    </font>
    <font>
      <sz val="12"/>
      <color rgb="FF000000"/>
      <name val="Aptos Display"/>
      <family val="2"/>
    </font>
    <font>
      <b/>
      <sz val="12"/>
      <color rgb="FF000000"/>
      <name val="Aptos Display"/>
      <family val="2"/>
    </font>
    <font>
      <u/>
      <sz val="12"/>
      <color theme="10"/>
      <name val="Aptos Display"/>
      <family val="2"/>
    </font>
    <font>
      <u/>
      <sz val="12"/>
      <color rgb="FF000000"/>
      <name val="Aptos Display"/>
      <family val="2"/>
    </font>
    <font>
      <sz val="12"/>
      <color theme="1"/>
      <name val="Aptos Display"/>
    </font>
  </fonts>
  <fills count="6">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s>
  <borders count="3">
    <border>
      <left/>
      <right/>
      <top/>
      <bottom/>
      <diagonal/>
    </border>
    <border>
      <left style="thick">
        <color auto="1"/>
      </left>
      <right style="thick">
        <color auto="1"/>
      </right>
      <top style="thick">
        <color auto="1"/>
      </top>
      <bottom style="thick">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56">
    <xf numFmtId="0" fontId="0" fillId="0" borderId="0" xfId="0"/>
    <xf numFmtId="0" fontId="0" fillId="0" borderId="0" xfId="0" applyAlignment="1">
      <alignment horizontal="left" vertical="top" wrapText="1"/>
    </xf>
    <xf numFmtId="0" fontId="1" fillId="0" borderId="0" xfId="0" applyFont="1"/>
    <xf numFmtId="0" fontId="2" fillId="0" borderId="0" xfId="0" applyFont="1" applyAlignment="1">
      <alignment vertical="top" wrapText="1"/>
    </xf>
    <xf numFmtId="0" fontId="4" fillId="0" borderId="0" xfId="0" applyFont="1"/>
    <xf numFmtId="0" fontId="2" fillId="2" borderId="1" xfId="0" applyFont="1" applyFill="1" applyBorder="1" applyAlignment="1">
      <alignment vertical="top" wrapText="1"/>
    </xf>
    <xf numFmtId="0" fontId="7" fillId="3" borderId="0" xfId="0" applyFont="1" applyFill="1" applyAlignment="1">
      <alignment horizontal="center" vertical="center"/>
    </xf>
    <xf numFmtId="0" fontId="7" fillId="3" borderId="0" xfId="0" applyFont="1" applyFill="1" applyAlignment="1">
      <alignment horizontal="left"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horizontal="center" vertical="center" wrapText="1"/>
    </xf>
    <xf numFmtId="0" fontId="9" fillId="4" borderId="0" xfId="0" applyFont="1" applyFill="1" applyAlignment="1">
      <alignment vertical="top" wrapText="1"/>
    </xf>
    <xf numFmtId="0" fontId="8" fillId="0" borderId="0" xfId="0" applyFont="1" applyAlignment="1">
      <alignment horizontal="left" vertical="center" wrapText="1"/>
    </xf>
    <xf numFmtId="0" fontId="10" fillId="0" borderId="0" xfId="0" applyFont="1" applyAlignment="1">
      <alignment horizontal="center" vertical="center" wrapText="1"/>
    </xf>
    <xf numFmtId="0" fontId="8" fillId="0" borderId="0" xfId="0" applyFont="1" applyAlignment="1">
      <alignment vertical="top" wrapText="1"/>
    </xf>
    <xf numFmtId="0" fontId="10" fillId="0" borderId="0" xfId="0" applyFont="1" applyAlignment="1">
      <alignment horizontal="center" vertical="center"/>
    </xf>
    <xf numFmtId="0" fontId="11" fillId="0" borderId="0" xfId="0" applyFont="1" applyAlignment="1">
      <alignment horizontal="center" vertical="center" wrapText="1"/>
    </xf>
    <xf numFmtId="0" fontId="7" fillId="0" borderId="0" xfId="0" applyFont="1" applyAlignment="1">
      <alignment horizontal="center" vertical="center" wrapText="1"/>
    </xf>
    <xf numFmtId="0" fontId="12" fillId="0" borderId="0" xfId="1" applyFont="1" applyBorder="1" applyAlignment="1">
      <alignment horizontal="left" vertical="center" wrapText="1"/>
    </xf>
    <xf numFmtId="0" fontId="8" fillId="0" borderId="0" xfId="0" applyFont="1" applyAlignment="1">
      <alignment vertical="center" wrapText="1"/>
    </xf>
    <xf numFmtId="0" fontId="8" fillId="0" borderId="0" xfId="0" applyFont="1" applyAlignment="1">
      <alignment vertical="center"/>
    </xf>
    <xf numFmtId="0" fontId="10" fillId="0" borderId="0" xfId="0" applyFont="1"/>
    <xf numFmtId="0" fontId="9" fillId="4" borderId="0" xfId="0" applyFont="1" applyFill="1" applyAlignment="1">
      <alignment horizontal="left" vertical="top" wrapText="1"/>
    </xf>
    <xf numFmtId="0" fontId="9"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vertical="top" wrapText="1"/>
    </xf>
    <xf numFmtId="0" fontId="10" fillId="0" borderId="0" xfId="0" applyFont="1" applyAlignment="1">
      <alignment horizontal="left" vertical="center" wrapText="1"/>
    </xf>
    <xf numFmtId="0" fontId="10" fillId="0" borderId="0" xfId="0" applyFont="1" applyAlignment="1">
      <alignment horizontal="left" vertical="center"/>
    </xf>
    <xf numFmtId="0" fontId="8" fillId="0" borderId="0" xfId="0" applyFont="1" applyAlignment="1">
      <alignment horizontal="left" vertical="center"/>
    </xf>
    <xf numFmtId="0" fontId="7" fillId="3" borderId="0" xfId="0" applyFont="1" applyFill="1" applyAlignment="1">
      <alignment horizontal="center" vertical="center" wrapText="1"/>
    </xf>
    <xf numFmtId="0" fontId="8" fillId="0" borderId="0" xfId="0" applyFont="1" applyAlignment="1">
      <alignment horizontal="left" wrapText="1"/>
    </xf>
    <xf numFmtId="0" fontId="9" fillId="0" borderId="0" xfId="0" applyFont="1" applyAlignment="1">
      <alignment horizontal="left" vertical="top" wrapText="1"/>
    </xf>
    <xf numFmtId="0" fontId="14"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10" fillId="0" borderId="2" xfId="0" applyFont="1" applyBorder="1" applyAlignment="1">
      <alignment vertical="top" wrapText="1"/>
    </xf>
    <xf numFmtId="0" fontId="10" fillId="0" borderId="2" xfId="0" applyFont="1" applyBorder="1" applyAlignment="1">
      <alignment horizontal="center" vertical="center" wrapText="1"/>
    </xf>
    <xf numFmtId="0" fontId="8" fillId="0" borderId="2" xfId="0" applyFont="1" applyBorder="1" applyAlignment="1">
      <alignment horizontal="left" wrapText="1"/>
    </xf>
    <xf numFmtId="0" fontId="9" fillId="0" borderId="2" xfId="0" applyFont="1" applyBorder="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wrapText="1"/>
    </xf>
    <xf numFmtId="0" fontId="9" fillId="0" borderId="2" xfId="0" applyFont="1" applyBorder="1" applyAlignment="1">
      <alignment horizontal="left" vertical="top" wrapText="1"/>
    </xf>
    <xf numFmtId="0" fontId="10" fillId="5" borderId="2" xfId="0" applyFont="1" applyFill="1" applyBorder="1" applyAlignment="1">
      <alignment horizontal="left" vertical="top" wrapText="1"/>
    </xf>
    <xf numFmtId="0" fontId="8" fillId="0" borderId="2" xfId="0" applyFont="1" applyBorder="1" applyAlignment="1">
      <alignment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10" fillId="4" borderId="2" xfId="0" applyFont="1" applyFill="1" applyBorder="1" applyAlignment="1">
      <alignment vertical="top" wrapText="1"/>
    </xf>
    <xf numFmtId="0" fontId="9" fillId="4" borderId="2" xfId="0" applyFont="1" applyFill="1" applyBorder="1" applyAlignment="1">
      <alignment vertical="top" wrapText="1"/>
    </xf>
    <xf numFmtId="0" fontId="10" fillId="0" borderId="2" xfId="0" applyFont="1" applyBorder="1" applyAlignment="1">
      <alignment horizontal="center" vertical="center"/>
    </xf>
    <xf numFmtId="0" fontId="8" fillId="0" borderId="2" xfId="0" applyFont="1" applyBorder="1"/>
    <xf numFmtId="0" fontId="9" fillId="0" borderId="2" xfId="0" applyFont="1" applyBorder="1" applyAlignment="1">
      <alignment wrapText="1"/>
    </xf>
  </cellXfs>
  <cellStyles count="2">
    <cellStyle name="Hyperlink" xfId="1" builtinId="8"/>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4B68-D6C4-4F29-AE76-741D5D89836E}">
  <dimension ref="B3:X24"/>
  <sheetViews>
    <sheetView showGridLines="0" showRowColHeaders="0" tabSelected="1" zoomScale="80" zoomScaleNormal="80" workbookViewId="0">
      <selection activeCell="B3" sqref="B3"/>
    </sheetView>
  </sheetViews>
  <sheetFormatPr defaultRowHeight="15" x14ac:dyDescent="0.25"/>
  <cols>
    <col min="2" max="2" width="194.5703125" customWidth="1"/>
  </cols>
  <sheetData>
    <row r="3" spans="2:24" ht="18.75" x14ac:dyDescent="0.3">
      <c r="B3" s="2" t="s">
        <v>0</v>
      </c>
    </row>
    <row r="4" spans="2:24" ht="15.75" thickBot="1" x14ac:dyDescent="0.3"/>
    <row r="5" spans="2:24" ht="65.099999999999994" customHeight="1" thickTop="1" thickBot="1" x14ac:dyDescent="0.3">
      <c r="B5" s="5" t="s">
        <v>1</v>
      </c>
      <c r="C5" s="3"/>
      <c r="D5" s="3"/>
      <c r="E5" s="3"/>
      <c r="F5" s="3"/>
      <c r="G5" s="3"/>
      <c r="H5" s="3"/>
      <c r="I5" s="3"/>
      <c r="J5" s="3"/>
      <c r="K5" s="3"/>
      <c r="L5" s="3"/>
      <c r="M5" s="3"/>
      <c r="N5" s="3"/>
      <c r="O5" s="3"/>
      <c r="P5" s="3"/>
      <c r="Q5" s="3"/>
      <c r="R5" s="3"/>
      <c r="S5" s="3"/>
      <c r="T5" s="3"/>
      <c r="U5" s="3"/>
      <c r="V5" s="3"/>
      <c r="W5" s="3"/>
      <c r="X5" s="3"/>
    </row>
    <row r="6" spans="2:24" ht="16.5" thickTop="1" thickBot="1" x14ac:dyDescent="0.3">
      <c r="B6" s="1"/>
      <c r="C6" s="1"/>
      <c r="D6" s="1"/>
      <c r="E6" s="1"/>
      <c r="F6" s="1"/>
      <c r="G6" s="1"/>
      <c r="H6" s="1"/>
      <c r="I6" s="1"/>
      <c r="J6" s="1"/>
      <c r="K6" s="1"/>
      <c r="L6" s="1"/>
      <c r="M6" s="1"/>
      <c r="N6" s="1"/>
      <c r="O6" s="1"/>
      <c r="P6" s="1"/>
      <c r="Q6" s="1"/>
      <c r="R6" s="1"/>
      <c r="S6" s="1"/>
      <c r="T6" s="1"/>
      <c r="U6" s="1"/>
      <c r="V6" s="1"/>
      <c r="W6" s="1"/>
      <c r="X6" s="1"/>
    </row>
    <row r="7" spans="2:24" ht="65.099999999999994" customHeight="1" thickTop="1" thickBot="1" x14ac:dyDescent="0.3">
      <c r="B7" s="5" t="s">
        <v>2</v>
      </c>
      <c r="C7" s="3"/>
      <c r="D7" s="3"/>
      <c r="E7" s="3"/>
      <c r="F7" s="3"/>
      <c r="G7" s="3"/>
      <c r="H7" s="3"/>
      <c r="I7" s="3"/>
      <c r="J7" s="3"/>
      <c r="K7" s="3"/>
      <c r="L7" s="3"/>
      <c r="M7" s="3"/>
      <c r="N7" s="3"/>
      <c r="O7" s="3"/>
      <c r="P7" s="3"/>
      <c r="Q7" s="3"/>
      <c r="R7" s="3"/>
      <c r="S7" s="3"/>
      <c r="T7" s="3"/>
      <c r="U7" s="3"/>
      <c r="V7" s="3"/>
      <c r="W7" s="3"/>
      <c r="X7" s="3"/>
    </row>
    <row r="8" spans="2:24" ht="16.5" thickTop="1" thickBot="1" x14ac:dyDescent="0.3">
      <c r="B8" s="1"/>
      <c r="C8" s="1"/>
      <c r="D8" s="1"/>
      <c r="E8" s="1"/>
      <c r="F8" s="1"/>
      <c r="G8" s="1"/>
      <c r="H8" s="1"/>
      <c r="I8" s="1"/>
      <c r="J8" s="1"/>
      <c r="K8" s="1"/>
      <c r="L8" s="1"/>
      <c r="M8" s="1"/>
      <c r="N8" s="1"/>
      <c r="O8" s="1"/>
      <c r="P8" s="1"/>
      <c r="Q8" s="1"/>
      <c r="R8" s="1"/>
      <c r="S8" s="1"/>
      <c r="T8" s="1"/>
      <c r="U8" s="1"/>
      <c r="V8" s="1"/>
      <c r="W8" s="1"/>
      <c r="X8" s="1"/>
    </row>
    <row r="9" spans="2:24" ht="65.099999999999994" customHeight="1" thickTop="1" thickBot="1" x14ac:dyDescent="0.3">
      <c r="B9" s="5" t="s">
        <v>3</v>
      </c>
      <c r="C9" s="3"/>
      <c r="D9" s="3"/>
      <c r="E9" s="3"/>
      <c r="F9" s="3"/>
      <c r="G9" s="3"/>
      <c r="H9" s="3"/>
      <c r="I9" s="3"/>
      <c r="J9" s="3"/>
      <c r="K9" s="3"/>
      <c r="L9" s="3"/>
      <c r="M9" s="3"/>
      <c r="N9" s="3"/>
      <c r="O9" s="3"/>
      <c r="P9" s="3"/>
      <c r="Q9" s="3"/>
      <c r="R9" s="3"/>
      <c r="S9" s="3"/>
      <c r="T9" s="3"/>
      <c r="U9" s="3"/>
      <c r="V9" s="3"/>
      <c r="W9" s="3"/>
      <c r="X9" s="3"/>
    </row>
    <row r="10" spans="2:24" ht="16.5" thickTop="1" thickBot="1" x14ac:dyDescent="0.3">
      <c r="B10" s="1"/>
      <c r="C10" s="1"/>
      <c r="D10" s="1"/>
      <c r="E10" s="1"/>
      <c r="F10" s="1"/>
      <c r="G10" s="1"/>
      <c r="H10" s="1"/>
      <c r="I10" s="1"/>
      <c r="J10" s="1"/>
      <c r="K10" s="1"/>
      <c r="L10" s="1"/>
      <c r="M10" s="1"/>
      <c r="N10" s="1"/>
      <c r="O10" s="1"/>
      <c r="P10" s="1"/>
      <c r="Q10" s="1"/>
      <c r="R10" s="1"/>
      <c r="S10" s="1"/>
      <c r="T10" s="1"/>
      <c r="U10" s="1"/>
      <c r="V10" s="1"/>
      <c r="W10" s="1"/>
      <c r="X10" s="1"/>
    </row>
    <row r="11" spans="2:24" ht="65.099999999999994" customHeight="1" thickTop="1" thickBot="1" x14ac:dyDescent="0.3">
      <c r="B11" s="5" t="s">
        <v>4</v>
      </c>
      <c r="C11" s="3"/>
      <c r="D11" s="3"/>
      <c r="E11" s="3"/>
      <c r="F11" s="3"/>
      <c r="G11" s="3"/>
      <c r="H11" s="3"/>
      <c r="I11" s="3"/>
      <c r="J11" s="3"/>
      <c r="K11" s="3"/>
      <c r="L11" s="3"/>
      <c r="M11" s="3"/>
      <c r="N11" s="3"/>
      <c r="O11" s="3"/>
      <c r="P11" s="3"/>
      <c r="Q11" s="3"/>
      <c r="R11" s="3"/>
      <c r="S11" s="3"/>
      <c r="T11" s="3"/>
      <c r="U11" s="3"/>
      <c r="V11" s="3"/>
      <c r="W11" s="3"/>
      <c r="X11" s="3"/>
    </row>
    <row r="12" spans="2:24" ht="15.75" thickTop="1" x14ac:dyDescent="0.25"/>
    <row r="24" spans="4:4" x14ac:dyDescent="0.25">
      <c r="D24" s="4"/>
    </row>
  </sheetData>
  <sheetProtection algorithmName="SHA-512" hashValue="MKWqPv/fGdrM944+MpvU7xtGnJYy/8fAI41tMBBJxJvJ5zXk+a6dt1EdcKucwVL7tEABa1dB2wbk2xyOzO1eTw==" saltValue="Vu5xdi9irDzH428KBfidZQ==" spinCount="100000"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9E4D6-C56B-4DC3-A250-43FB299D157D}">
  <sheetPr>
    <pageSetUpPr fitToPage="1"/>
  </sheetPr>
  <dimension ref="A1:H110"/>
  <sheetViews>
    <sheetView zoomScale="90" zoomScaleNormal="90" workbookViewId="0"/>
  </sheetViews>
  <sheetFormatPr defaultColWidth="8.85546875" defaultRowHeight="15.75" x14ac:dyDescent="0.25"/>
  <cols>
    <col min="1" max="1" width="8.7109375" style="10" bestFit="1" customWidth="1"/>
    <col min="2" max="2" width="25.85546875" style="10" customWidth="1"/>
    <col min="3" max="3" width="16.42578125" style="10" customWidth="1"/>
    <col min="4" max="4" width="124.28515625" style="14" bestFit="1" customWidth="1"/>
    <col min="5" max="5" width="15.42578125" style="10" bestFit="1" customWidth="1"/>
    <col min="6" max="6" width="92.28515625" style="8" customWidth="1"/>
    <col min="7" max="8" width="30.28515625" style="9" customWidth="1"/>
    <col min="9" max="9" width="8.85546875" style="8"/>
    <col min="10" max="10" width="20.5703125" style="8" customWidth="1"/>
    <col min="11" max="16384" width="8.85546875" style="8"/>
  </cols>
  <sheetData>
    <row r="1" spans="1:6" x14ac:dyDescent="0.25">
      <c r="A1" s="6" t="s">
        <v>5</v>
      </c>
      <c r="B1" s="6" t="s">
        <v>6</v>
      </c>
      <c r="C1" s="6" t="s">
        <v>7</v>
      </c>
      <c r="D1" s="7" t="s">
        <v>8</v>
      </c>
      <c r="E1" s="6" t="s">
        <v>9</v>
      </c>
    </row>
    <row r="2" spans="1:6" ht="55.5" customHeight="1" x14ac:dyDescent="0.25">
      <c r="A2" s="35">
        <v>1</v>
      </c>
      <c r="B2" s="35" t="s">
        <v>10</v>
      </c>
      <c r="C2" s="35"/>
      <c r="D2" s="41" t="s">
        <v>11</v>
      </c>
      <c r="E2" s="35" t="s">
        <v>12</v>
      </c>
      <c r="F2" s="10"/>
    </row>
    <row r="3" spans="1:6" ht="54" customHeight="1" x14ac:dyDescent="0.25">
      <c r="A3" s="35">
        <f t="shared" ref="A3:A34" si="0">A2+1</f>
        <v>2</v>
      </c>
      <c r="B3" s="35" t="s">
        <v>10</v>
      </c>
      <c r="C3" s="35"/>
      <c r="D3" s="42" t="s">
        <v>13</v>
      </c>
      <c r="E3" s="35" t="s">
        <v>12</v>
      </c>
      <c r="F3" s="10"/>
    </row>
    <row r="4" spans="1:6" ht="139.5" customHeight="1" x14ac:dyDescent="0.25">
      <c r="A4" s="35">
        <f t="shared" si="0"/>
        <v>3</v>
      </c>
      <c r="B4" s="35" t="s">
        <v>10</v>
      </c>
      <c r="C4" s="35"/>
      <c r="D4" s="42" t="s">
        <v>14</v>
      </c>
      <c r="E4" s="35" t="s">
        <v>12</v>
      </c>
      <c r="F4" s="10"/>
    </row>
    <row r="5" spans="1:6" ht="90" customHeight="1" x14ac:dyDescent="0.25">
      <c r="A5" s="35">
        <f t="shared" si="0"/>
        <v>4</v>
      </c>
      <c r="B5" s="35" t="s">
        <v>10</v>
      </c>
      <c r="C5" s="35"/>
      <c r="D5" s="42" t="s">
        <v>15</v>
      </c>
      <c r="E5" s="35" t="s">
        <v>12</v>
      </c>
      <c r="F5" s="10"/>
    </row>
    <row r="6" spans="1:6" ht="165.75" customHeight="1" x14ac:dyDescent="0.25">
      <c r="A6" s="35">
        <f t="shared" si="0"/>
        <v>5</v>
      </c>
      <c r="B6" s="35" t="s">
        <v>10</v>
      </c>
      <c r="C6" s="35"/>
      <c r="D6" s="37" t="s">
        <v>16</v>
      </c>
      <c r="E6" s="35" t="s">
        <v>12</v>
      </c>
      <c r="F6" s="10"/>
    </row>
    <row r="7" spans="1:6" ht="93.75" customHeight="1" x14ac:dyDescent="0.25">
      <c r="A7" s="35">
        <f t="shared" si="0"/>
        <v>6</v>
      </c>
      <c r="B7" s="35" t="s">
        <v>10</v>
      </c>
      <c r="C7" s="35"/>
      <c r="D7" s="42" t="s">
        <v>17</v>
      </c>
      <c r="E7" s="35" t="s">
        <v>12</v>
      </c>
      <c r="F7" s="10"/>
    </row>
    <row r="8" spans="1:6" ht="31.5" x14ac:dyDescent="0.25">
      <c r="A8" s="35">
        <f t="shared" si="0"/>
        <v>7</v>
      </c>
      <c r="B8" s="35" t="s">
        <v>18</v>
      </c>
      <c r="C8" s="35" t="s">
        <v>19</v>
      </c>
      <c r="D8" s="44" t="s">
        <v>20</v>
      </c>
      <c r="E8" s="35" t="s">
        <v>12</v>
      </c>
      <c r="F8" s="10"/>
    </row>
    <row r="9" spans="1:6" ht="63" customHeight="1" x14ac:dyDescent="0.25">
      <c r="A9" s="35">
        <f t="shared" si="0"/>
        <v>8</v>
      </c>
      <c r="B9" s="35" t="s">
        <v>18</v>
      </c>
      <c r="C9" s="35" t="s">
        <v>19</v>
      </c>
      <c r="D9" s="44" t="s">
        <v>21</v>
      </c>
      <c r="E9" s="35" t="s">
        <v>12</v>
      </c>
      <c r="F9" s="10"/>
    </row>
    <row r="10" spans="1:6" x14ac:dyDescent="0.25">
      <c r="A10" s="35">
        <f t="shared" si="0"/>
        <v>9</v>
      </c>
      <c r="B10" s="35" t="s">
        <v>22</v>
      </c>
      <c r="C10" s="35" t="s">
        <v>23</v>
      </c>
      <c r="D10" s="45" t="s">
        <v>24</v>
      </c>
      <c r="E10" s="35" t="s">
        <v>12</v>
      </c>
      <c r="F10" s="10"/>
    </row>
    <row r="11" spans="1:6" ht="33.6" customHeight="1" x14ac:dyDescent="0.25">
      <c r="A11" s="35">
        <f t="shared" si="0"/>
        <v>10</v>
      </c>
      <c r="B11" s="35" t="s">
        <v>22</v>
      </c>
      <c r="C11" s="35" t="s">
        <v>25</v>
      </c>
      <c r="D11" s="45" t="s">
        <v>26</v>
      </c>
      <c r="E11" s="35" t="s">
        <v>12</v>
      </c>
      <c r="F11" s="10"/>
    </row>
    <row r="12" spans="1:6" ht="102" customHeight="1" x14ac:dyDescent="0.25">
      <c r="A12" s="35">
        <f t="shared" si="0"/>
        <v>11</v>
      </c>
      <c r="B12" s="35" t="s">
        <v>22</v>
      </c>
      <c r="C12" s="35" t="s">
        <v>25</v>
      </c>
      <c r="D12" s="46" t="s">
        <v>27</v>
      </c>
      <c r="E12" s="35" t="s">
        <v>12</v>
      </c>
      <c r="F12" s="10"/>
    </row>
    <row r="13" spans="1:6" ht="74.25" customHeight="1" x14ac:dyDescent="0.25">
      <c r="A13" s="35">
        <f t="shared" si="0"/>
        <v>12</v>
      </c>
      <c r="B13" s="35" t="s">
        <v>22</v>
      </c>
      <c r="C13" s="35" t="s">
        <v>28</v>
      </c>
      <c r="D13" s="46" t="s">
        <v>29</v>
      </c>
      <c r="E13" s="35" t="s">
        <v>12</v>
      </c>
      <c r="F13" s="10"/>
    </row>
    <row r="14" spans="1:6" ht="150.75" customHeight="1" x14ac:dyDescent="0.25">
      <c r="A14" s="35">
        <f t="shared" si="0"/>
        <v>13</v>
      </c>
      <c r="B14" s="35" t="s">
        <v>22</v>
      </c>
      <c r="C14" s="35" t="s">
        <v>28</v>
      </c>
      <c r="D14" s="46" t="s">
        <v>30</v>
      </c>
      <c r="E14" s="35" t="s">
        <v>12</v>
      </c>
      <c r="F14" s="10"/>
    </row>
    <row r="15" spans="1:6" ht="40.5" customHeight="1" x14ac:dyDescent="0.25">
      <c r="A15" s="35">
        <f t="shared" si="0"/>
        <v>14</v>
      </c>
      <c r="B15" s="35" t="s">
        <v>22</v>
      </c>
      <c r="C15" s="35" t="s">
        <v>28</v>
      </c>
      <c r="D15" s="46" t="s">
        <v>31</v>
      </c>
      <c r="E15" s="35" t="s">
        <v>12</v>
      </c>
      <c r="F15" s="10"/>
    </row>
    <row r="16" spans="1:6" ht="66" customHeight="1" x14ac:dyDescent="0.25">
      <c r="A16" s="35">
        <f t="shared" si="0"/>
        <v>15</v>
      </c>
      <c r="B16" s="35" t="s">
        <v>22</v>
      </c>
      <c r="C16" s="35" t="s">
        <v>32</v>
      </c>
      <c r="D16" s="42" t="s">
        <v>33</v>
      </c>
      <c r="E16" s="35" t="s">
        <v>12</v>
      </c>
      <c r="F16" s="10"/>
    </row>
    <row r="17" spans="1:6" ht="30.75" customHeight="1" x14ac:dyDescent="0.25">
      <c r="A17" s="35">
        <f t="shared" si="0"/>
        <v>16</v>
      </c>
      <c r="B17" s="35" t="s">
        <v>22</v>
      </c>
      <c r="C17" s="35" t="s">
        <v>32</v>
      </c>
      <c r="D17" s="46" t="s">
        <v>34</v>
      </c>
      <c r="E17" s="35" t="s">
        <v>12</v>
      </c>
      <c r="F17" s="10"/>
    </row>
    <row r="18" spans="1:6" ht="53.25" customHeight="1" x14ac:dyDescent="0.25">
      <c r="A18" s="35">
        <f t="shared" si="0"/>
        <v>17</v>
      </c>
      <c r="B18" s="35" t="s">
        <v>22</v>
      </c>
      <c r="C18" s="35" t="s">
        <v>32</v>
      </c>
      <c r="D18" s="46" t="s">
        <v>35</v>
      </c>
      <c r="E18" s="35" t="s">
        <v>12</v>
      </c>
      <c r="F18" s="10"/>
    </row>
    <row r="19" spans="1:6" ht="24.75" customHeight="1" x14ac:dyDescent="0.25">
      <c r="A19" s="35">
        <f t="shared" si="0"/>
        <v>18</v>
      </c>
      <c r="B19" s="35" t="s">
        <v>36</v>
      </c>
      <c r="C19" s="35" t="s">
        <v>10</v>
      </c>
      <c r="D19" s="46" t="s">
        <v>37</v>
      </c>
      <c r="E19" s="35" t="s">
        <v>12</v>
      </c>
      <c r="F19" s="10"/>
    </row>
    <row r="20" spans="1:6" ht="20.25" customHeight="1" x14ac:dyDescent="0.25">
      <c r="A20" s="35">
        <f t="shared" si="0"/>
        <v>19</v>
      </c>
      <c r="B20" s="35" t="s">
        <v>36</v>
      </c>
      <c r="C20" s="35" t="s">
        <v>10</v>
      </c>
      <c r="D20" s="42" t="s">
        <v>38</v>
      </c>
      <c r="E20" s="35" t="s">
        <v>12</v>
      </c>
      <c r="F20" s="10"/>
    </row>
    <row r="21" spans="1:6" ht="27.75" customHeight="1" x14ac:dyDescent="0.25">
      <c r="A21" s="35">
        <f t="shared" si="0"/>
        <v>20</v>
      </c>
      <c r="B21" s="35" t="s">
        <v>36</v>
      </c>
      <c r="C21" s="35" t="s">
        <v>10</v>
      </c>
      <c r="D21" s="42" t="s">
        <v>39</v>
      </c>
      <c r="E21" s="35" t="s">
        <v>12</v>
      </c>
      <c r="F21" s="10"/>
    </row>
    <row r="22" spans="1:6" ht="20.25" customHeight="1" x14ac:dyDescent="0.25">
      <c r="A22" s="35">
        <f t="shared" si="0"/>
        <v>21</v>
      </c>
      <c r="B22" s="35" t="s">
        <v>36</v>
      </c>
      <c r="C22" s="35" t="s">
        <v>10</v>
      </c>
      <c r="D22" s="42" t="s">
        <v>40</v>
      </c>
      <c r="E22" s="35" t="s">
        <v>12</v>
      </c>
      <c r="F22" s="10"/>
    </row>
    <row r="23" spans="1:6" ht="20.25" customHeight="1" x14ac:dyDescent="0.25">
      <c r="A23" s="35">
        <f t="shared" si="0"/>
        <v>22</v>
      </c>
      <c r="B23" s="35" t="s">
        <v>36</v>
      </c>
      <c r="C23" s="35" t="s">
        <v>10</v>
      </c>
      <c r="D23" s="42" t="s">
        <v>41</v>
      </c>
      <c r="E23" s="35" t="s">
        <v>12</v>
      </c>
      <c r="F23" s="10"/>
    </row>
    <row r="24" spans="1:6" ht="20.25" customHeight="1" x14ac:dyDescent="0.25">
      <c r="A24" s="35">
        <f t="shared" si="0"/>
        <v>23</v>
      </c>
      <c r="B24" s="35" t="s">
        <v>36</v>
      </c>
      <c r="C24" s="35" t="s">
        <v>10</v>
      </c>
      <c r="D24" s="42" t="s">
        <v>42</v>
      </c>
      <c r="E24" s="35" t="s">
        <v>12</v>
      </c>
      <c r="F24" s="10"/>
    </row>
    <row r="25" spans="1:6" ht="20.25" customHeight="1" x14ac:dyDescent="0.25">
      <c r="A25" s="35">
        <f t="shared" si="0"/>
        <v>24</v>
      </c>
      <c r="B25" s="35" t="s">
        <v>36</v>
      </c>
      <c r="C25" s="35" t="s">
        <v>10</v>
      </c>
      <c r="D25" s="42" t="s">
        <v>43</v>
      </c>
      <c r="E25" s="35" t="s">
        <v>12</v>
      </c>
      <c r="F25" s="10"/>
    </row>
    <row r="26" spans="1:6" ht="18.75" customHeight="1" x14ac:dyDescent="0.25">
      <c r="A26" s="35">
        <f t="shared" si="0"/>
        <v>25</v>
      </c>
      <c r="B26" s="35" t="s">
        <v>36</v>
      </c>
      <c r="C26" s="35" t="s">
        <v>44</v>
      </c>
      <c r="D26" s="44" t="s">
        <v>45</v>
      </c>
      <c r="E26" s="35" t="s">
        <v>12</v>
      </c>
      <c r="F26" s="10"/>
    </row>
    <row r="27" spans="1:6" ht="45" customHeight="1" x14ac:dyDescent="0.25">
      <c r="A27" s="35">
        <f t="shared" si="0"/>
        <v>26</v>
      </c>
      <c r="B27" s="35" t="s">
        <v>36</v>
      </c>
      <c r="C27" s="35" t="s">
        <v>44</v>
      </c>
      <c r="D27" s="44" t="s">
        <v>46</v>
      </c>
      <c r="E27" s="35" t="s">
        <v>12</v>
      </c>
      <c r="F27" s="10"/>
    </row>
    <row r="28" spans="1:6" ht="78" customHeight="1" x14ac:dyDescent="0.25">
      <c r="A28" s="35">
        <f t="shared" si="0"/>
        <v>27</v>
      </c>
      <c r="B28" s="35" t="s">
        <v>36</v>
      </c>
      <c r="C28" s="35" t="s">
        <v>47</v>
      </c>
      <c r="D28" s="47" t="s">
        <v>48</v>
      </c>
      <c r="E28" s="35" t="s">
        <v>12</v>
      </c>
      <c r="F28" s="10"/>
    </row>
    <row r="29" spans="1:6" ht="58.5" customHeight="1" x14ac:dyDescent="0.25">
      <c r="A29" s="35">
        <f t="shared" si="0"/>
        <v>28</v>
      </c>
      <c r="B29" s="35" t="s">
        <v>36</v>
      </c>
      <c r="C29" s="35" t="s">
        <v>47</v>
      </c>
      <c r="D29" s="44" t="s">
        <v>49</v>
      </c>
      <c r="E29" s="35" t="s">
        <v>12</v>
      </c>
      <c r="F29" s="10"/>
    </row>
    <row r="30" spans="1:6" ht="31.5" x14ac:dyDescent="0.25">
      <c r="A30" s="35">
        <f t="shared" si="0"/>
        <v>29</v>
      </c>
      <c r="B30" s="35" t="s">
        <v>36</v>
      </c>
      <c r="C30" s="35" t="s">
        <v>47</v>
      </c>
      <c r="D30" s="48" t="s">
        <v>50</v>
      </c>
      <c r="E30" s="35" t="s">
        <v>12</v>
      </c>
      <c r="F30" s="10"/>
    </row>
    <row r="31" spans="1:6" ht="31.5" x14ac:dyDescent="0.25">
      <c r="A31" s="35">
        <f t="shared" si="0"/>
        <v>30</v>
      </c>
      <c r="B31" s="35" t="s">
        <v>36</v>
      </c>
      <c r="C31" s="35" t="s">
        <v>51</v>
      </c>
      <c r="D31" s="45" t="s">
        <v>52</v>
      </c>
      <c r="E31" s="35" t="s">
        <v>12</v>
      </c>
      <c r="F31" s="10"/>
    </row>
    <row r="32" spans="1:6" ht="33.75" customHeight="1" x14ac:dyDescent="0.25">
      <c r="A32" s="35">
        <f t="shared" si="0"/>
        <v>31</v>
      </c>
      <c r="B32" s="35" t="s">
        <v>36</v>
      </c>
      <c r="C32" s="35" t="s">
        <v>10</v>
      </c>
      <c r="D32" s="49" t="s">
        <v>53</v>
      </c>
      <c r="E32" s="35" t="s">
        <v>12</v>
      </c>
      <c r="F32" s="14"/>
    </row>
    <row r="33" spans="1:6" ht="36" customHeight="1" x14ac:dyDescent="0.25">
      <c r="A33" s="35">
        <f t="shared" si="0"/>
        <v>32</v>
      </c>
      <c r="B33" s="35" t="s">
        <v>36</v>
      </c>
      <c r="C33" s="35" t="s">
        <v>54</v>
      </c>
      <c r="D33" s="50" t="s">
        <v>55</v>
      </c>
      <c r="E33" s="35" t="s">
        <v>12</v>
      </c>
      <c r="F33" s="14"/>
    </row>
    <row r="34" spans="1:6" ht="32.25" customHeight="1" x14ac:dyDescent="0.25">
      <c r="A34" s="35">
        <f t="shared" si="0"/>
        <v>33</v>
      </c>
      <c r="B34" s="35" t="s">
        <v>36</v>
      </c>
      <c r="C34" s="35" t="s">
        <v>56</v>
      </c>
      <c r="D34" s="50" t="s">
        <v>57</v>
      </c>
      <c r="E34" s="35" t="s">
        <v>12</v>
      </c>
      <c r="F34" s="14"/>
    </row>
    <row r="35" spans="1:6" x14ac:dyDescent="0.25">
      <c r="A35" s="35">
        <f t="shared" ref="A35:A66" si="1">A34+1</f>
        <v>34</v>
      </c>
      <c r="B35" s="35" t="s">
        <v>36</v>
      </c>
      <c r="C35" s="35" t="s">
        <v>56</v>
      </c>
      <c r="D35" s="45" t="s">
        <v>58</v>
      </c>
      <c r="E35" s="35" t="s">
        <v>12</v>
      </c>
      <c r="F35" s="10"/>
    </row>
    <row r="36" spans="1:6" x14ac:dyDescent="0.25">
      <c r="A36" s="35">
        <f t="shared" si="1"/>
        <v>35</v>
      </c>
      <c r="B36" s="35" t="s">
        <v>36</v>
      </c>
      <c r="C36" s="35" t="s">
        <v>56</v>
      </c>
      <c r="D36" s="42" t="s">
        <v>59</v>
      </c>
      <c r="E36" s="35" t="s">
        <v>12</v>
      </c>
      <c r="F36" s="10"/>
    </row>
    <row r="37" spans="1:6" x14ac:dyDescent="0.25">
      <c r="A37" s="35">
        <f t="shared" si="1"/>
        <v>36</v>
      </c>
      <c r="B37" s="35" t="s">
        <v>36</v>
      </c>
      <c r="C37" s="35" t="s">
        <v>56</v>
      </c>
      <c r="D37" s="42" t="s">
        <v>60</v>
      </c>
      <c r="E37" s="35" t="s">
        <v>12</v>
      </c>
      <c r="F37" s="10"/>
    </row>
    <row r="38" spans="1:6" ht="31.5" x14ac:dyDescent="0.25">
      <c r="A38" s="35">
        <f t="shared" si="1"/>
        <v>37</v>
      </c>
      <c r="B38" s="35" t="s">
        <v>36</v>
      </c>
      <c r="C38" s="35" t="s">
        <v>61</v>
      </c>
      <c r="D38" s="50" t="s">
        <v>62</v>
      </c>
      <c r="E38" s="35" t="s">
        <v>12</v>
      </c>
      <c r="F38" s="10"/>
    </row>
    <row r="39" spans="1:6" ht="64.5" customHeight="1" x14ac:dyDescent="0.25">
      <c r="A39" s="35">
        <f t="shared" si="1"/>
        <v>38</v>
      </c>
      <c r="B39" s="35" t="s">
        <v>36</v>
      </c>
      <c r="C39" s="35" t="s">
        <v>63</v>
      </c>
      <c r="D39" s="50" t="s">
        <v>64</v>
      </c>
      <c r="E39" s="35" t="s">
        <v>12</v>
      </c>
      <c r="F39" s="10"/>
    </row>
    <row r="40" spans="1:6" ht="31.5" x14ac:dyDescent="0.25">
      <c r="A40" s="35">
        <f t="shared" si="1"/>
        <v>39</v>
      </c>
      <c r="B40" s="35" t="s">
        <v>36</v>
      </c>
      <c r="C40" s="35" t="s">
        <v>65</v>
      </c>
      <c r="D40" s="50" t="s">
        <v>66</v>
      </c>
      <c r="E40" s="35" t="s">
        <v>12</v>
      </c>
      <c r="F40" s="10"/>
    </row>
    <row r="41" spans="1:6" ht="76.5" customHeight="1" x14ac:dyDescent="0.25">
      <c r="A41" s="35">
        <f t="shared" si="1"/>
        <v>40</v>
      </c>
      <c r="B41" s="35" t="s">
        <v>36</v>
      </c>
      <c r="C41" s="35" t="s">
        <v>67</v>
      </c>
      <c r="D41" s="44" t="s">
        <v>68</v>
      </c>
      <c r="E41" s="35" t="s">
        <v>12</v>
      </c>
      <c r="F41" s="10"/>
    </row>
    <row r="42" spans="1:6" ht="35.25" customHeight="1" x14ac:dyDescent="0.25">
      <c r="A42" s="35">
        <f t="shared" si="1"/>
        <v>41</v>
      </c>
      <c r="B42" s="35" t="s">
        <v>36</v>
      </c>
      <c r="C42" s="35" t="s">
        <v>69</v>
      </c>
      <c r="D42" s="38" t="s">
        <v>70</v>
      </c>
      <c r="E42" s="35" t="s">
        <v>12</v>
      </c>
      <c r="F42" s="10"/>
    </row>
    <row r="43" spans="1:6" ht="31.5" x14ac:dyDescent="0.25">
      <c r="A43" s="35">
        <f t="shared" si="1"/>
        <v>42</v>
      </c>
      <c r="B43" s="35" t="s">
        <v>36</v>
      </c>
      <c r="C43" s="35" t="s">
        <v>71</v>
      </c>
      <c r="D43" s="48" t="s">
        <v>72</v>
      </c>
      <c r="E43" s="35" t="s">
        <v>12</v>
      </c>
      <c r="F43" s="10"/>
    </row>
    <row r="44" spans="1:6" x14ac:dyDescent="0.25">
      <c r="A44" s="35">
        <f t="shared" si="1"/>
        <v>43</v>
      </c>
      <c r="B44" s="35" t="s">
        <v>36</v>
      </c>
      <c r="C44" s="35" t="s">
        <v>71</v>
      </c>
      <c r="D44" s="48" t="s">
        <v>73</v>
      </c>
      <c r="E44" s="35" t="s">
        <v>12</v>
      </c>
      <c r="F44" s="10"/>
    </row>
    <row r="45" spans="1:6" ht="65.45" customHeight="1" x14ac:dyDescent="0.25">
      <c r="A45" s="35">
        <f t="shared" si="1"/>
        <v>44</v>
      </c>
      <c r="B45" s="35" t="s">
        <v>36</v>
      </c>
      <c r="C45" s="35" t="s">
        <v>71</v>
      </c>
      <c r="D45" s="48" t="s">
        <v>74</v>
      </c>
      <c r="E45" s="35" t="s">
        <v>12</v>
      </c>
      <c r="F45" s="10"/>
    </row>
    <row r="46" spans="1:6" ht="31.5" x14ac:dyDescent="0.25">
      <c r="A46" s="35">
        <f t="shared" si="1"/>
        <v>45</v>
      </c>
      <c r="B46" s="35" t="s">
        <v>36</v>
      </c>
      <c r="C46" s="35" t="s">
        <v>71</v>
      </c>
      <c r="D46" s="48" t="s">
        <v>75</v>
      </c>
      <c r="E46" s="35" t="s">
        <v>12</v>
      </c>
      <c r="F46" s="10"/>
    </row>
    <row r="47" spans="1:6" ht="36.75" customHeight="1" x14ac:dyDescent="0.25">
      <c r="A47" s="35">
        <f t="shared" si="1"/>
        <v>46</v>
      </c>
      <c r="B47" s="36" t="s">
        <v>36</v>
      </c>
      <c r="C47" s="36" t="s">
        <v>71</v>
      </c>
      <c r="D47" s="48" t="s">
        <v>76</v>
      </c>
      <c r="E47" s="36" t="s">
        <v>12</v>
      </c>
      <c r="F47" s="12"/>
    </row>
    <row r="48" spans="1:6" ht="106.5" customHeight="1" x14ac:dyDescent="0.25">
      <c r="A48" s="35">
        <f t="shared" si="1"/>
        <v>47</v>
      </c>
      <c r="B48" s="35" t="s">
        <v>77</v>
      </c>
      <c r="C48" s="35" t="s">
        <v>22</v>
      </c>
      <c r="D48" s="42" t="s">
        <v>78</v>
      </c>
      <c r="E48" s="35" t="s">
        <v>12</v>
      </c>
      <c r="F48" s="10"/>
    </row>
    <row r="49" spans="1:7" ht="165.95" customHeight="1" x14ac:dyDescent="0.25">
      <c r="A49" s="35">
        <f t="shared" si="1"/>
        <v>48</v>
      </c>
      <c r="B49" s="35" t="s">
        <v>77</v>
      </c>
      <c r="C49" s="35" t="s">
        <v>79</v>
      </c>
      <c r="D49" s="42" t="s">
        <v>80</v>
      </c>
      <c r="E49" s="35" t="s">
        <v>12</v>
      </c>
      <c r="F49" s="10"/>
    </row>
    <row r="50" spans="1:7" ht="34.9" customHeight="1" x14ac:dyDescent="0.25">
      <c r="A50" s="35">
        <f t="shared" si="1"/>
        <v>49</v>
      </c>
      <c r="B50" s="35" t="s">
        <v>77</v>
      </c>
      <c r="C50" s="35" t="s">
        <v>81</v>
      </c>
      <c r="D50" s="46" t="s">
        <v>82</v>
      </c>
      <c r="E50" s="35" t="s">
        <v>12</v>
      </c>
      <c r="F50" s="10"/>
    </row>
    <row r="51" spans="1:7" ht="66.599999999999994" customHeight="1" x14ac:dyDescent="0.25">
      <c r="A51" s="35">
        <f t="shared" si="1"/>
        <v>50</v>
      </c>
      <c r="B51" s="35" t="s">
        <v>77</v>
      </c>
      <c r="C51" s="35" t="s">
        <v>83</v>
      </c>
      <c r="D51" s="44" t="s">
        <v>84</v>
      </c>
      <c r="E51" s="35" t="s">
        <v>12</v>
      </c>
      <c r="F51" s="10"/>
    </row>
    <row r="52" spans="1:7" ht="69" customHeight="1" x14ac:dyDescent="0.25">
      <c r="A52" s="35">
        <f t="shared" si="1"/>
        <v>51</v>
      </c>
      <c r="B52" s="35" t="s">
        <v>85</v>
      </c>
      <c r="C52" s="35" t="s">
        <v>86</v>
      </c>
      <c r="D52" s="42" t="s">
        <v>87</v>
      </c>
      <c r="E52" s="35" t="s">
        <v>12</v>
      </c>
      <c r="F52" s="10"/>
    </row>
    <row r="53" spans="1:7" ht="31.5" x14ac:dyDescent="0.25">
      <c r="A53" s="35">
        <f t="shared" si="1"/>
        <v>52</v>
      </c>
      <c r="B53" s="35" t="s">
        <v>85</v>
      </c>
      <c r="C53" s="35" t="s">
        <v>88</v>
      </c>
      <c r="D53" s="46" t="s">
        <v>89</v>
      </c>
      <c r="E53" s="35" t="s">
        <v>12</v>
      </c>
      <c r="F53" s="10"/>
    </row>
    <row r="54" spans="1:7" ht="31.5" x14ac:dyDescent="0.25">
      <c r="A54" s="35">
        <f t="shared" si="1"/>
        <v>53</v>
      </c>
      <c r="B54" s="35" t="s">
        <v>85</v>
      </c>
      <c r="C54" s="35" t="s">
        <v>90</v>
      </c>
      <c r="D54" s="46" t="s">
        <v>91</v>
      </c>
      <c r="E54" s="35" t="s">
        <v>12</v>
      </c>
      <c r="F54" s="10"/>
    </row>
    <row r="55" spans="1:7" ht="77.45" customHeight="1" x14ac:dyDescent="0.25">
      <c r="A55" s="35">
        <f t="shared" si="1"/>
        <v>54</v>
      </c>
      <c r="B55" s="35" t="s">
        <v>92</v>
      </c>
      <c r="C55" s="35" t="s">
        <v>93</v>
      </c>
      <c r="D55" s="44" t="s">
        <v>94</v>
      </c>
      <c r="E55" s="35" t="s">
        <v>12</v>
      </c>
      <c r="F55" s="10"/>
    </row>
    <row r="56" spans="1:7" ht="93.6" customHeight="1" x14ac:dyDescent="0.25">
      <c r="A56" s="35">
        <f t="shared" si="1"/>
        <v>55</v>
      </c>
      <c r="B56" s="35" t="s">
        <v>92</v>
      </c>
      <c r="C56" s="35" t="s">
        <v>93</v>
      </c>
      <c r="D56" s="42" t="s">
        <v>95</v>
      </c>
      <c r="E56" s="35" t="s">
        <v>12</v>
      </c>
      <c r="F56" s="10"/>
    </row>
    <row r="57" spans="1:7" x14ac:dyDescent="0.25">
      <c r="A57" s="35">
        <f t="shared" si="1"/>
        <v>56</v>
      </c>
      <c r="B57" s="35" t="s">
        <v>92</v>
      </c>
      <c r="C57" s="35" t="s">
        <v>93</v>
      </c>
      <c r="D57" s="42" t="s">
        <v>96</v>
      </c>
      <c r="E57" s="35" t="s">
        <v>12</v>
      </c>
      <c r="F57" s="10"/>
    </row>
    <row r="58" spans="1:7" ht="31.5" x14ac:dyDescent="0.25">
      <c r="A58" s="35">
        <f t="shared" si="1"/>
        <v>57</v>
      </c>
      <c r="B58" s="35" t="s">
        <v>79</v>
      </c>
      <c r="C58" s="35" t="s">
        <v>90</v>
      </c>
      <c r="D58" s="46" t="s">
        <v>97</v>
      </c>
      <c r="E58" s="35" t="s">
        <v>12</v>
      </c>
      <c r="F58" s="10"/>
    </row>
    <row r="59" spans="1:7" x14ac:dyDescent="0.25">
      <c r="A59" s="35">
        <f t="shared" si="1"/>
        <v>58</v>
      </c>
      <c r="B59" s="35" t="s">
        <v>79</v>
      </c>
      <c r="C59" s="35" t="s">
        <v>90</v>
      </c>
      <c r="D59" s="46" t="s">
        <v>98</v>
      </c>
      <c r="E59" s="35" t="s">
        <v>12</v>
      </c>
      <c r="F59" s="10"/>
    </row>
    <row r="60" spans="1:7" x14ac:dyDescent="0.25">
      <c r="A60" s="35">
        <f t="shared" si="1"/>
        <v>59</v>
      </c>
      <c r="B60" s="35" t="s">
        <v>79</v>
      </c>
      <c r="C60" s="35" t="s">
        <v>90</v>
      </c>
      <c r="D60" s="46" t="s">
        <v>99</v>
      </c>
      <c r="E60" s="35" t="s">
        <v>12</v>
      </c>
      <c r="F60" s="10"/>
      <c r="G60" s="8"/>
    </row>
    <row r="61" spans="1:7" ht="61.5" customHeight="1" x14ac:dyDescent="0.25">
      <c r="A61" s="35">
        <f t="shared" si="1"/>
        <v>60</v>
      </c>
      <c r="B61" s="35" t="s">
        <v>79</v>
      </c>
      <c r="C61" s="35" t="s">
        <v>90</v>
      </c>
      <c r="D61" s="46" t="s">
        <v>100</v>
      </c>
      <c r="E61" s="35" t="s">
        <v>12</v>
      </c>
      <c r="F61" s="10"/>
      <c r="G61" s="8"/>
    </row>
    <row r="62" spans="1:7" ht="82.5" customHeight="1" x14ac:dyDescent="0.25">
      <c r="A62" s="35">
        <f t="shared" si="1"/>
        <v>61</v>
      </c>
      <c r="B62" s="35" t="s">
        <v>79</v>
      </c>
      <c r="C62" s="35" t="s">
        <v>90</v>
      </c>
      <c r="D62" s="44" t="s">
        <v>101</v>
      </c>
      <c r="E62" s="35" t="s">
        <v>12</v>
      </c>
      <c r="F62" s="10"/>
    </row>
    <row r="63" spans="1:7" ht="31.5" x14ac:dyDescent="0.25">
      <c r="A63" s="35">
        <f t="shared" si="1"/>
        <v>62</v>
      </c>
      <c r="B63" s="35" t="s">
        <v>79</v>
      </c>
      <c r="C63" s="35" t="s">
        <v>90</v>
      </c>
      <c r="D63" s="38" t="s">
        <v>102</v>
      </c>
      <c r="E63" s="35" t="s">
        <v>12</v>
      </c>
      <c r="F63" s="10"/>
    </row>
    <row r="64" spans="1:7" ht="31.5" x14ac:dyDescent="0.25">
      <c r="A64" s="35">
        <f t="shared" si="1"/>
        <v>63</v>
      </c>
      <c r="B64" s="35" t="s">
        <v>79</v>
      </c>
      <c r="C64" s="35" t="s">
        <v>90</v>
      </c>
      <c r="D64" s="41" t="s">
        <v>103</v>
      </c>
      <c r="E64" s="35" t="s">
        <v>12</v>
      </c>
      <c r="F64" s="10"/>
    </row>
    <row r="65" spans="1:6" ht="16.5" customHeight="1" x14ac:dyDescent="0.25">
      <c r="A65" s="35">
        <f t="shared" si="1"/>
        <v>64</v>
      </c>
      <c r="B65" s="35" t="s">
        <v>79</v>
      </c>
      <c r="C65" s="35" t="s">
        <v>104</v>
      </c>
      <c r="D65" s="44" t="s">
        <v>105</v>
      </c>
      <c r="E65" s="35" t="s">
        <v>12</v>
      </c>
      <c r="F65" s="10"/>
    </row>
    <row r="66" spans="1:6" ht="32.25" customHeight="1" x14ac:dyDescent="0.25">
      <c r="A66" s="35">
        <f t="shared" si="1"/>
        <v>65</v>
      </c>
      <c r="B66" s="35" t="s">
        <v>79</v>
      </c>
      <c r="C66" s="35" t="s">
        <v>104</v>
      </c>
      <c r="D66" s="44" t="s">
        <v>106</v>
      </c>
      <c r="E66" s="35" t="s">
        <v>12</v>
      </c>
      <c r="F66" s="10"/>
    </row>
    <row r="67" spans="1:6" ht="51.6" customHeight="1" x14ac:dyDescent="0.25">
      <c r="A67" s="35">
        <f t="shared" ref="A67:A90" si="2">A66+1</f>
        <v>66</v>
      </c>
      <c r="B67" s="35" t="s">
        <v>79</v>
      </c>
      <c r="C67" s="35" t="s">
        <v>88</v>
      </c>
      <c r="D67" s="38" t="s">
        <v>107</v>
      </c>
      <c r="E67" s="35" t="s">
        <v>12</v>
      </c>
      <c r="F67" s="10"/>
    </row>
    <row r="68" spans="1:6" ht="159.6" customHeight="1" x14ac:dyDescent="0.25">
      <c r="A68" s="35">
        <f t="shared" si="2"/>
        <v>67</v>
      </c>
      <c r="B68" s="35" t="s">
        <v>79</v>
      </c>
      <c r="C68" s="35" t="s">
        <v>108</v>
      </c>
      <c r="D68" s="42" t="s">
        <v>109</v>
      </c>
      <c r="E68" s="35" t="s">
        <v>12</v>
      </c>
      <c r="F68" s="10"/>
    </row>
    <row r="69" spans="1:6" ht="168.6" customHeight="1" x14ac:dyDescent="0.25">
      <c r="A69" s="35">
        <f t="shared" si="2"/>
        <v>68</v>
      </c>
      <c r="B69" s="35" t="s">
        <v>79</v>
      </c>
      <c r="C69" s="35" t="s">
        <v>108</v>
      </c>
      <c r="D69" s="42" t="s">
        <v>110</v>
      </c>
      <c r="E69" s="35" t="s">
        <v>12</v>
      </c>
      <c r="F69" s="10"/>
    </row>
    <row r="70" spans="1:6" ht="36.6" customHeight="1" x14ac:dyDescent="0.25">
      <c r="A70" s="35">
        <f t="shared" si="2"/>
        <v>69</v>
      </c>
      <c r="B70" s="35" t="s">
        <v>79</v>
      </c>
      <c r="C70" s="35" t="s">
        <v>111</v>
      </c>
      <c r="D70" s="46" t="s">
        <v>112</v>
      </c>
      <c r="E70" s="35" t="s">
        <v>12</v>
      </c>
      <c r="F70" s="10"/>
    </row>
    <row r="71" spans="1:6" ht="69" customHeight="1" x14ac:dyDescent="0.25">
      <c r="A71" s="35">
        <f t="shared" si="2"/>
        <v>70</v>
      </c>
      <c r="B71" s="35" t="s">
        <v>79</v>
      </c>
      <c r="C71" s="35" t="s">
        <v>111</v>
      </c>
      <c r="D71" s="46" t="s">
        <v>113</v>
      </c>
      <c r="E71" s="35" t="s">
        <v>12</v>
      </c>
      <c r="F71" s="10"/>
    </row>
    <row r="72" spans="1:6" ht="60.6" customHeight="1" x14ac:dyDescent="0.25">
      <c r="A72" s="35">
        <f t="shared" si="2"/>
        <v>71</v>
      </c>
      <c r="B72" s="35" t="s">
        <v>79</v>
      </c>
      <c r="C72" s="35" t="s">
        <v>111</v>
      </c>
      <c r="D72" s="46" t="s">
        <v>114</v>
      </c>
      <c r="E72" s="35" t="s">
        <v>12</v>
      </c>
      <c r="F72" s="10"/>
    </row>
    <row r="73" spans="1:6" ht="108.6" customHeight="1" x14ac:dyDescent="0.25">
      <c r="A73" s="35">
        <f t="shared" si="2"/>
        <v>72</v>
      </c>
      <c r="B73" s="35" t="s">
        <v>79</v>
      </c>
      <c r="C73" s="35" t="s">
        <v>115</v>
      </c>
      <c r="D73" s="41" t="s">
        <v>116</v>
      </c>
      <c r="E73" s="35" t="s">
        <v>12</v>
      </c>
      <c r="F73" s="10"/>
    </row>
    <row r="74" spans="1:6" x14ac:dyDescent="0.25">
      <c r="A74" s="35">
        <f t="shared" si="2"/>
        <v>73</v>
      </c>
      <c r="B74" s="35" t="s">
        <v>79</v>
      </c>
      <c r="C74" s="35" t="s">
        <v>23</v>
      </c>
      <c r="D74" s="46" t="s">
        <v>117</v>
      </c>
      <c r="E74" s="35" t="s">
        <v>12</v>
      </c>
      <c r="F74" s="10"/>
    </row>
    <row r="75" spans="1:6" ht="61.5" customHeight="1" x14ac:dyDescent="0.25">
      <c r="A75" s="35">
        <f t="shared" si="2"/>
        <v>74</v>
      </c>
      <c r="B75" s="35" t="s">
        <v>79</v>
      </c>
      <c r="C75" s="35" t="s">
        <v>118</v>
      </c>
      <c r="D75" s="46" t="s">
        <v>119</v>
      </c>
      <c r="E75" s="35" t="s">
        <v>12</v>
      </c>
      <c r="F75" s="10"/>
    </row>
    <row r="76" spans="1:6" ht="35.25" customHeight="1" x14ac:dyDescent="0.25">
      <c r="A76" s="35">
        <f t="shared" si="2"/>
        <v>75</v>
      </c>
      <c r="B76" s="35" t="s">
        <v>79</v>
      </c>
      <c r="C76" s="35" t="s">
        <v>25</v>
      </c>
      <c r="D76" s="46" t="s">
        <v>120</v>
      </c>
      <c r="E76" s="35" t="s">
        <v>12</v>
      </c>
      <c r="F76" s="10"/>
    </row>
    <row r="77" spans="1:6" ht="50.1" customHeight="1" x14ac:dyDescent="0.25">
      <c r="A77" s="35">
        <f t="shared" si="2"/>
        <v>76</v>
      </c>
      <c r="B77" s="35" t="s">
        <v>79</v>
      </c>
      <c r="C77" s="35" t="s">
        <v>25</v>
      </c>
      <c r="D77" s="44" t="s">
        <v>121</v>
      </c>
      <c r="E77" s="35" t="s">
        <v>12</v>
      </c>
      <c r="F77" s="10"/>
    </row>
    <row r="78" spans="1:6" x14ac:dyDescent="0.25">
      <c r="A78" s="35">
        <f t="shared" si="2"/>
        <v>77</v>
      </c>
      <c r="B78" s="35" t="s">
        <v>79</v>
      </c>
      <c r="C78" s="35" t="s">
        <v>122</v>
      </c>
      <c r="D78" s="46" t="s">
        <v>123</v>
      </c>
      <c r="E78" s="35" t="s">
        <v>12</v>
      </c>
      <c r="F78" s="10"/>
    </row>
    <row r="79" spans="1:6" ht="31.5" x14ac:dyDescent="0.25">
      <c r="A79" s="35">
        <f t="shared" si="2"/>
        <v>78</v>
      </c>
      <c r="B79" s="35" t="s">
        <v>79</v>
      </c>
      <c r="C79" s="35" t="s">
        <v>122</v>
      </c>
      <c r="D79" s="44" t="s">
        <v>124</v>
      </c>
      <c r="E79" s="35" t="s">
        <v>12</v>
      </c>
      <c r="F79" s="10"/>
    </row>
    <row r="80" spans="1:6" x14ac:dyDescent="0.25">
      <c r="A80" s="35">
        <f t="shared" si="2"/>
        <v>79</v>
      </c>
      <c r="B80" s="35" t="s">
        <v>79</v>
      </c>
      <c r="C80" s="35" t="s">
        <v>28</v>
      </c>
      <c r="D80" s="46" t="s">
        <v>125</v>
      </c>
      <c r="E80" s="35" t="s">
        <v>12</v>
      </c>
      <c r="F80" s="10"/>
    </row>
    <row r="81" spans="1:6" ht="31.5" x14ac:dyDescent="0.25">
      <c r="A81" s="35">
        <f t="shared" si="2"/>
        <v>80</v>
      </c>
      <c r="B81" s="35" t="s">
        <v>79</v>
      </c>
      <c r="C81" s="35" t="s">
        <v>28</v>
      </c>
      <c r="D81" s="46" t="s">
        <v>126</v>
      </c>
      <c r="E81" s="35" t="s">
        <v>12</v>
      </c>
      <c r="F81" s="10"/>
    </row>
    <row r="82" spans="1:6" ht="31.5" x14ac:dyDescent="0.25">
      <c r="A82" s="35">
        <f t="shared" si="2"/>
        <v>81</v>
      </c>
      <c r="B82" s="35" t="s">
        <v>79</v>
      </c>
      <c r="C82" s="35" t="s">
        <v>28</v>
      </c>
      <c r="D82" s="46" t="s">
        <v>127</v>
      </c>
      <c r="E82" s="35" t="s">
        <v>12</v>
      </c>
      <c r="F82" s="10"/>
    </row>
    <row r="83" spans="1:6" ht="63" customHeight="1" x14ac:dyDescent="0.25">
      <c r="A83" s="35">
        <f t="shared" si="2"/>
        <v>82</v>
      </c>
      <c r="B83" s="35" t="s">
        <v>79</v>
      </c>
      <c r="C83" s="35" t="s">
        <v>28</v>
      </c>
      <c r="D83" s="46" t="s">
        <v>128</v>
      </c>
      <c r="E83" s="35" t="s">
        <v>12</v>
      </c>
      <c r="F83" s="10"/>
    </row>
    <row r="84" spans="1:6" ht="23.45" customHeight="1" x14ac:dyDescent="0.25">
      <c r="A84" s="35">
        <f t="shared" si="2"/>
        <v>83</v>
      </c>
      <c r="B84" s="35" t="s">
        <v>79</v>
      </c>
      <c r="C84" s="35" t="s">
        <v>32</v>
      </c>
      <c r="D84" s="46" t="s">
        <v>129</v>
      </c>
      <c r="E84" s="35" t="s">
        <v>12</v>
      </c>
      <c r="F84" s="10"/>
    </row>
    <row r="85" spans="1:6" ht="200.1" customHeight="1" x14ac:dyDescent="0.25">
      <c r="A85" s="35">
        <f t="shared" si="2"/>
        <v>84</v>
      </c>
      <c r="B85" s="35" t="s">
        <v>79</v>
      </c>
      <c r="C85" s="35" t="s">
        <v>32</v>
      </c>
      <c r="D85" s="42" t="s">
        <v>130</v>
      </c>
      <c r="E85" s="35" t="s">
        <v>12</v>
      </c>
      <c r="F85" s="10"/>
    </row>
    <row r="86" spans="1:6" ht="31.5" x14ac:dyDescent="0.25">
      <c r="A86" s="35">
        <f t="shared" si="2"/>
        <v>85</v>
      </c>
      <c r="B86" s="35" t="s">
        <v>79</v>
      </c>
      <c r="C86" s="35" t="s">
        <v>32</v>
      </c>
      <c r="D86" s="42" t="s">
        <v>131</v>
      </c>
      <c r="E86" s="35" t="s">
        <v>12</v>
      </c>
      <c r="F86" s="10"/>
    </row>
    <row r="87" spans="1:6" ht="31.5" x14ac:dyDescent="0.25">
      <c r="A87" s="35">
        <f t="shared" si="2"/>
        <v>86</v>
      </c>
      <c r="B87" s="35" t="s">
        <v>79</v>
      </c>
      <c r="C87" s="35" t="s">
        <v>32</v>
      </c>
      <c r="D87" s="38" t="s">
        <v>132</v>
      </c>
      <c r="E87" s="35" t="s">
        <v>12</v>
      </c>
      <c r="F87" s="10"/>
    </row>
    <row r="88" spans="1:6" ht="31.5" x14ac:dyDescent="0.25">
      <c r="A88" s="35">
        <f t="shared" si="2"/>
        <v>87</v>
      </c>
      <c r="B88" s="35" t="s">
        <v>79</v>
      </c>
      <c r="C88" s="36" t="s">
        <v>32</v>
      </c>
      <c r="D88" s="42" t="s">
        <v>133</v>
      </c>
      <c r="E88" s="36" t="s">
        <v>12</v>
      </c>
    </row>
    <row r="89" spans="1:6" s="9" customFormat="1" ht="31.5" x14ac:dyDescent="0.25">
      <c r="A89" s="35">
        <f t="shared" si="2"/>
        <v>88</v>
      </c>
      <c r="B89" s="35" t="s">
        <v>79</v>
      </c>
      <c r="C89" s="36" t="s">
        <v>32</v>
      </c>
      <c r="D89" s="51" t="s">
        <v>134</v>
      </c>
      <c r="E89" s="36" t="s">
        <v>12</v>
      </c>
      <c r="F89" s="8"/>
    </row>
    <row r="90" spans="1:6" x14ac:dyDescent="0.25">
      <c r="A90" s="35">
        <f t="shared" si="2"/>
        <v>89</v>
      </c>
      <c r="B90" s="35"/>
      <c r="C90" s="35" t="s">
        <v>67</v>
      </c>
      <c r="D90" s="44" t="s">
        <v>135</v>
      </c>
      <c r="E90" s="35" t="s">
        <v>12</v>
      </c>
      <c r="F90" s="10"/>
    </row>
    <row r="91" spans="1:6" ht="34.5" customHeight="1" x14ac:dyDescent="0.25">
      <c r="D91" s="25"/>
      <c r="F91" s="10"/>
    </row>
    <row r="92" spans="1:6" ht="18.75" customHeight="1" x14ac:dyDescent="0.25">
      <c r="D92" s="26"/>
      <c r="F92" s="10"/>
    </row>
    <row r="93" spans="1:6" ht="54.75" customHeight="1" x14ac:dyDescent="0.25">
      <c r="D93" s="26"/>
      <c r="F93" s="10"/>
    </row>
    <row r="94" spans="1:6" ht="38.25" customHeight="1" x14ac:dyDescent="0.25">
      <c r="D94" s="26"/>
      <c r="F94" s="10"/>
    </row>
    <row r="95" spans="1:6" ht="35.25" customHeight="1" x14ac:dyDescent="0.25">
      <c r="F95" s="10"/>
    </row>
    <row r="97" spans="3:6" x14ac:dyDescent="0.25">
      <c r="D97" s="27"/>
      <c r="F97" s="10"/>
    </row>
    <row r="98" spans="3:6" ht="17.25" customHeight="1" x14ac:dyDescent="0.25">
      <c r="D98" s="11"/>
      <c r="F98" s="10"/>
    </row>
    <row r="99" spans="3:6" x14ac:dyDescent="0.25">
      <c r="D99" s="11"/>
      <c r="F99" s="10"/>
    </row>
    <row r="100" spans="3:6" x14ac:dyDescent="0.25">
      <c r="D100" s="33"/>
      <c r="F100" s="10"/>
    </row>
    <row r="101" spans="3:6" ht="34.5" customHeight="1" x14ac:dyDescent="0.25">
      <c r="D101" s="11"/>
      <c r="F101" s="10"/>
    </row>
    <row r="102" spans="3:6" x14ac:dyDescent="0.25">
      <c r="D102" s="33"/>
      <c r="F102" s="10"/>
    </row>
    <row r="103" spans="3:6" x14ac:dyDescent="0.25">
      <c r="D103" s="23"/>
      <c r="F103" s="10"/>
    </row>
    <row r="104" spans="3:6" x14ac:dyDescent="0.25">
      <c r="D104" s="33"/>
      <c r="F104" s="10"/>
    </row>
    <row r="105" spans="3:6" ht="36" customHeight="1" x14ac:dyDescent="0.25">
      <c r="D105" s="11"/>
      <c r="F105" s="10"/>
    </row>
    <row r="106" spans="3:6" x14ac:dyDescent="0.25">
      <c r="D106" s="11"/>
      <c r="F106" s="10"/>
    </row>
    <row r="107" spans="3:6" ht="21" customHeight="1" x14ac:dyDescent="0.25">
      <c r="D107" s="11"/>
      <c r="F107" s="10"/>
    </row>
    <row r="108" spans="3:6" x14ac:dyDescent="0.25">
      <c r="D108" s="33"/>
      <c r="F108" s="10"/>
    </row>
    <row r="109" spans="3:6" x14ac:dyDescent="0.25">
      <c r="D109" s="11"/>
      <c r="F109" s="10"/>
    </row>
    <row r="110" spans="3:6" x14ac:dyDescent="0.25">
      <c r="C110" s="12"/>
      <c r="D110" s="24"/>
      <c r="E110" s="12"/>
    </row>
  </sheetData>
  <sheetProtection algorithmName="SHA-512" hashValue="JliLGTmKI66xeDklEhDkxnauay/aJ9eAyYOopownwxRIeN8F3wPtPUrphps+1nnhevSH+n4JaEW7L5xNVDH7Yg==" saltValue="h4kAH4RP/X518RDRUL2d1A==" spinCount="100000" sheet="1" objects="1" scenarios="1" selectLockedCells="1" selectUnlockedCells="1"/>
  <autoFilter ref="A1:H110" xr:uid="{E429E4D6-C56B-4DC3-A250-43FB299D157D}">
    <sortState xmlns:xlrd2="http://schemas.microsoft.com/office/spreadsheetml/2017/richdata2" ref="A2:H110">
      <sortCondition ref="B1:B110"/>
    </sortState>
  </autoFilter>
  <sortState xmlns:xlrd2="http://schemas.microsoft.com/office/spreadsheetml/2017/richdata2" ref="A2:H106">
    <sortCondition ref="B2:B106"/>
    <sortCondition ref="C2:C106"/>
  </sortState>
  <printOptions gridLines="1"/>
  <pageMargins left="0.70866141732283472" right="0.70866141732283472" top="0.74803149606299213" bottom="0.74803149606299213" header="0.31496062992125984" footer="0.31496062992125984"/>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06D0-F356-4D48-B9EC-F5D088F8E1A5}">
  <dimension ref="A1:V13"/>
  <sheetViews>
    <sheetView zoomScale="90" zoomScaleNormal="90" workbookViewId="0"/>
  </sheetViews>
  <sheetFormatPr defaultColWidth="9.140625" defaultRowHeight="15.75" x14ac:dyDescent="0.25"/>
  <cols>
    <col min="1" max="1" width="8.42578125" style="10" customWidth="1"/>
    <col min="2" max="3" width="26.28515625" style="10" customWidth="1"/>
    <col min="4" max="4" width="98.42578125" style="22" customWidth="1"/>
    <col min="5" max="5" width="19.140625" style="10" customWidth="1"/>
    <col min="6" max="9" width="9.140625" style="8"/>
    <col min="10" max="10" width="47" style="8" customWidth="1"/>
    <col min="11" max="16384" width="9.140625" style="8"/>
  </cols>
  <sheetData>
    <row r="1" spans="1:22" x14ac:dyDescent="0.25">
      <c r="A1" s="6" t="s">
        <v>5</v>
      </c>
      <c r="B1" s="6" t="s">
        <v>6</v>
      </c>
      <c r="C1" s="6" t="s">
        <v>7</v>
      </c>
      <c r="D1" s="7" t="s">
        <v>8</v>
      </c>
      <c r="E1" s="6" t="s">
        <v>9</v>
      </c>
      <c r="G1" s="9"/>
      <c r="H1" s="9"/>
    </row>
    <row r="2" spans="1:22" s="9" customFormat="1" ht="111" customHeight="1" x14ac:dyDescent="0.25">
      <c r="A2" s="36">
        <v>1</v>
      </c>
      <c r="B2" s="39" t="s">
        <v>71</v>
      </c>
      <c r="C2" s="39" t="s">
        <v>136</v>
      </c>
      <c r="D2" s="43" t="s">
        <v>137</v>
      </c>
      <c r="E2" s="36" t="s">
        <v>12</v>
      </c>
      <c r="F2" s="16"/>
      <c r="G2" s="16"/>
      <c r="H2" s="16"/>
      <c r="I2" s="16"/>
      <c r="J2" s="16"/>
      <c r="K2" s="16"/>
      <c r="L2" s="16"/>
      <c r="M2" s="16"/>
      <c r="N2" s="16"/>
      <c r="O2" s="16"/>
      <c r="P2" s="16"/>
      <c r="Q2" s="16"/>
      <c r="R2" s="16"/>
      <c r="S2" s="16"/>
      <c r="T2" s="16"/>
      <c r="U2" s="16"/>
      <c r="V2" s="16"/>
    </row>
    <row r="3" spans="1:22" s="9" customFormat="1" x14ac:dyDescent="0.25">
      <c r="A3" s="36">
        <v>2</v>
      </c>
      <c r="B3" s="39" t="s">
        <v>71</v>
      </c>
      <c r="C3" s="39" t="s">
        <v>136</v>
      </c>
      <c r="D3" s="43" t="s">
        <v>138</v>
      </c>
      <c r="E3" s="36" t="s">
        <v>12</v>
      </c>
      <c r="F3" s="16"/>
      <c r="G3" s="16"/>
      <c r="H3" s="16"/>
      <c r="I3" s="16"/>
      <c r="J3" s="16"/>
      <c r="K3" s="16"/>
      <c r="L3" s="16"/>
      <c r="M3" s="16"/>
      <c r="N3" s="16"/>
      <c r="O3" s="16"/>
      <c r="P3" s="16"/>
      <c r="Q3" s="16"/>
      <c r="R3" s="16"/>
      <c r="S3" s="16"/>
      <c r="T3" s="16"/>
      <c r="U3" s="16"/>
      <c r="V3" s="16"/>
    </row>
    <row r="4" spans="1:22" s="9" customFormat="1" x14ac:dyDescent="0.25">
      <c r="A4" s="12"/>
      <c r="B4" s="15"/>
      <c r="C4" s="15"/>
      <c r="D4" s="21"/>
      <c r="E4" s="12"/>
      <c r="F4" s="16"/>
      <c r="G4" s="16"/>
      <c r="H4" s="16"/>
      <c r="I4" s="16"/>
      <c r="J4" s="16"/>
      <c r="K4" s="16"/>
      <c r="L4" s="16"/>
      <c r="M4" s="16"/>
      <c r="N4" s="16"/>
      <c r="O4" s="16"/>
      <c r="P4" s="16"/>
      <c r="Q4" s="16"/>
      <c r="R4" s="16"/>
      <c r="S4" s="16"/>
      <c r="T4" s="16"/>
      <c r="U4" s="16"/>
      <c r="V4" s="16"/>
    </row>
    <row r="5" spans="1:22" s="9" customFormat="1" x14ac:dyDescent="0.25">
      <c r="A5" s="12"/>
      <c r="B5" s="15"/>
      <c r="C5" s="15"/>
      <c r="D5" s="21"/>
      <c r="E5" s="12"/>
      <c r="F5" s="16"/>
      <c r="G5" s="16"/>
      <c r="H5" s="16"/>
      <c r="I5" s="16"/>
      <c r="J5" s="16"/>
      <c r="K5" s="16"/>
      <c r="L5" s="16"/>
      <c r="M5" s="16"/>
      <c r="N5" s="16"/>
      <c r="O5" s="16"/>
      <c r="P5" s="16"/>
      <c r="Q5" s="16"/>
      <c r="R5" s="16"/>
      <c r="S5" s="16"/>
      <c r="T5" s="16"/>
      <c r="U5" s="16"/>
      <c r="V5" s="16"/>
    </row>
    <row r="6" spans="1:22" s="9" customFormat="1" x14ac:dyDescent="0.25">
      <c r="A6" s="12"/>
      <c r="B6" s="15"/>
      <c r="C6" s="15"/>
      <c r="D6" s="21"/>
      <c r="E6" s="12"/>
      <c r="F6" s="16"/>
      <c r="G6" s="16"/>
      <c r="H6" s="16"/>
      <c r="I6" s="16"/>
      <c r="J6" s="16"/>
      <c r="K6" s="16"/>
      <c r="L6" s="16"/>
      <c r="M6" s="16"/>
      <c r="N6" s="16"/>
      <c r="O6" s="16"/>
      <c r="P6" s="16"/>
      <c r="Q6" s="16"/>
      <c r="R6" s="16"/>
      <c r="S6" s="16"/>
      <c r="T6" s="16"/>
      <c r="U6" s="16"/>
      <c r="V6" s="16"/>
    </row>
    <row r="7" spans="1:22" s="9" customFormat="1" x14ac:dyDescent="0.25">
      <c r="A7" s="12"/>
      <c r="B7" s="15"/>
      <c r="C7" s="15"/>
      <c r="D7" s="21"/>
      <c r="E7" s="12"/>
      <c r="F7" s="16"/>
      <c r="G7" s="16"/>
      <c r="H7" s="16"/>
      <c r="I7" s="16"/>
      <c r="J7" s="16"/>
      <c r="K7" s="16"/>
      <c r="L7" s="16"/>
      <c r="M7" s="16"/>
      <c r="N7" s="16"/>
      <c r="O7" s="16"/>
      <c r="P7" s="16"/>
      <c r="Q7" s="16"/>
      <c r="R7" s="16"/>
      <c r="S7" s="16"/>
      <c r="T7" s="16"/>
      <c r="U7" s="16"/>
      <c r="V7" s="16"/>
    </row>
    <row r="8" spans="1:22" s="9" customFormat="1" x14ac:dyDescent="0.25">
      <c r="A8" s="12"/>
      <c r="B8" s="15"/>
      <c r="C8" s="15"/>
      <c r="D8" s="21"/>
      <c r="E8" s="12"/>
      <c r="F8" s="16"/>
      <c r="G8" s="16"/>
      <c r="H8" s="16"/>
      <c r="I8" s="16"/>
      <c r="J8" s="16"/>
      <c r="K8" s="16"/>
      <c r="L8" s="16"/>
      <c r="M8" s="16"/>
      <c r="N8" s="16"/>
      <c r="O8" s="16"/>
      <c r="P8" s="16"/>
      <c r="Q8" s="16"/>
      <c r="R8" s="16"/>
      <c r="S8" s="16"/>
      <c r="T8" s="16"/>
      <c r="U8" s="16"/>
      <c r="V8" s="16"/>
    </row>
    <row r="9" spans="1:22" s="9" customFormat="1" x14ac:dyDescent="0.25">
      <c r="A9" s="12"/>
      <c r="B9" s="10"/>
      <c r="C9" s="10"/>
      <c r="D9" s="21"/>
      <c r="E9" s="12"/>
      <c r="F9" s="16"/>
      <c r="G9" s="16"/>
      <c r="H9" s="16"/>
      <c r="I9" s="16"/>
      <c r="J9" s="16"/>
      <c r="K9" s="16"/>
      <c r="L9" s="16"/>
      <c r="M9" s="16"/>
      <c r="N9" s="16"/>
      <c r="O9" s="16"/>
      <c r="P9" s="16"/>
      <c r="Q9" s="16"/>
      <c r="R9" s="16"/>
      <c r="S9" s="16"/>
      <c r="T9" s="16"/>
      <c r="U9" s="16"/>
      <c r="V9" s="16"/>
    </row>
    <row r="10" spans="1:22" s="9" customFormat="1" x14ac:dyDescent="0.25">
      <c r="A10" s="12"/>
      <c r="B10" s="15"/>
      <c r="C10" s="15"/>
      <c r="D10" s="21"/>
      <c r="E10" s="12"/>
      <c r="F10" s="16"/>
      <c r="G10" s="16"/>
      <c r="H10" s="16"/>
      <c r="I10" s="16"/>
      <c r="J10" s="16"/>
      <c r="K10" s="16"/>
      <c r="L10" s="16"/>
      <c r="M10" s="16"/>
      <c r="N10" s="16"/>
      <c r="O10" s="16"/>
      <c r="P10" s="16"/>
      <c r="Q10" s="16"/>
      <c r="R10" s="16"/>
      <c r="S10" s="16"/>
      <c r="T10" s="16"/>
      <c r="U10" s="16"/>
      <c r="V10" s="16"/>
    </row>
    <row r="11" spans="1:22" s="9" customFormat="1" x14ac:dyDescent="0.25">
      <c r="A11" s="12"/>
      <c r="B11" s="15"/>
      <c r="C11" s="15"/>
      <c r="D11" s="21"/>
      <c r="E11" s="12"/>
      <c r="F11" s="16"/>
      <c r="G11" s="16"/>
      <c r="H11" s="16"/>
      <c r="I11" s="16"/>
      <c r="J11" s="16"/>
      <c r="K11" s="16"/>
      <c r="L11" s="16"/>
      <c r="M11" s="16"/>
      <c r="N11" s="16"/>
      <c r="O11" s="16"/>
      <c r="P11" s="16"/>
      <c r="Q11" s="16"/>
      <c r="R11" s="16"/>
      <c r="S11" s="16"/>
      <c r="T11" s="16"/>
      <c r="U11" s="16"/>
      <c r="V11" s="16"/>
    </row>
    <row r="12" spans="1:22" s="9" customFormat="1" x14ac:dyDescent="0.25">
      <c r="A12" s="12"/>
      <c r="B12" s="18"/>
      <c r="C12" s="18"/>
      <c r="D12" s="21"/>
      <c r="E12" s="12"/>
      <c r="F12" s="16"/>
      <c r="G12" s="16"/>
      <c r="H12" s="16"/>
      <c r="I12" s="16"/>
      <c r="J12" s="16"/>
      <c r="K12" s="16"/>
      <c r="L12" s="16"/>
      <c r="M12" s="16"/>
      <c r="N12" s="16"/>
      <c r="O12" s="16"/>
      <c r="P12" s="16"/>
      <c r="Q12" s="16"/>
      <c r="R12" s="16"/>
      <c r="S12" s="16"/>
      <c r="T12" s="16"/>
      <c r="U12" s="16"/>
      <c r="V12" s="16"/>
    </row>
    <row r="13" spans="1:22" s="9" customFormat="1" x14ac:dyDescent="0.25">
      <c r="A13" s="12"/>
      <c r="B13" s="19"/>
      <c r="C13" s="19"/>
      <c r="D13" s="21"/>
      <c r="E13" s="12"/>
      <c r="F13" s="16"/>
      <c r="G13" s="16"/>
      <c r="H13" s="16"/>
      <c r="I13" s="16"/>
      <c r="J13" s="16"/>
      <c r="K13" s="16"/>
      <c r="L13" s="16"/>
      <c r="M13" s="16"/>
      <c r="N13" s="16"/>
      <c r="O13" s="16"/>
      <c r="P13" s="16"/>
      <c r="Q13" s="16"/>
      <c r="R13" s="16"/>
      <c r="S13" s="16"/>
      <c r="T13" s="16"/>
      <c r="U13" s="16"/>
      <c r="V13" s="16"/>
    </row>
  </sheetData>
  <sheetProtection algorithmName="SHA-512" hashValue="efeP+NDMhJkjsJrwQdTHP86Xg12ouJEMQrcJ2NtwzfFd6Hs6WAEDFlxGLsV8RoKyQL8XVHB2DF+x5hZPh45oRw==" saltValue="hf6ZGHkPd3fN8ZJVmxnmnw==" spinCount="100000" sheet="1" objects="1" scenarios="1" selectLockedCells="1" selectUn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AF998-CE37-4532-9FBD-C19A84DBE754}">
  <sheetPr>
    <pageSetUpPr fitToPage="1"/>
  </sheetPr>
  <dimension ref="A1:H34"/>
  <sheetViews>
    <sheetView zoomScale="90" zoomScaleNormal="90" workbookViewId="0"/>
  </sheetViews>
  <sheetFormatPr defaultColWidth="9.140625" defaultRowHeight="15.75" x14ac:dyDescent="0.25"/>
  <cols>
    <col min="1" max="1" width="9.140625" style="10"/>
    <col min="2" max="3" width="31.5703125" style="10" customWidth="1"/>
    <col min="4" max="4" width="105.5703125" style="30" customWidth="1"/>
    <col min="5" max="5" width="16.7109375" style="10" customWidth="1"/>
    <col min="6" max="6" width="33" style="8" customWidth="1"/>
    <col min="7" max="16384" width="9.140625" style="8"/>
  </cols>
  <sheetData>
    <row r="1" spans="1:8" x14ac:dyDescent="0.25">
      <c r="A1" s="6" t="s">
        <v>5</v>
      </c>
      <c r="B1" s="6" t="s">
        <v>6</v>
      </c>
      <c r="C1" s="6" t="s">
        <v>7</v>
      </c>
      <c r="D1" s="7" t="s">
        <v>8</v>
      </c>
      <c r="E1" s="6" t="s">
        <v>9</v>
      </c>
      <c r="G1" s="9"/>
      <c r="H1" s="9"/>
    </row>
    <row r="2" spans="1:8" ht="57.75" customHeight="1" x14ac:dyDescent="0.25">
      <c r="A2" s="35">
        <v>1</v>
      </c>
      <c r="B2" s="35" t="s">
        <v>139</v>
      </c>
      <c r="C2" s="35" t="s">
        <v>140</v>
      </c>
      <c r="D2" s="37" t="s">
        <v>141</v>
      </c>
      <c r="E2" s="35" t="s">
        <v>12</v>
      </c>
    </row>
    <row r="3" spans="1:8" x14ac:dyDescent="0.25">
      <c r="A3" s="35">
        <f>A2+1</f>
        <v>2</v>
      </c>
      <c r="B3" s="35" t="s">
        <v>139</v>
      </c>
      <c r="C3" s="35" t="s">
        <v>140</v>
      </c>
      <c r="D3" s="37" t="s">
        <v>142</v>
      </c>
      <c r="E3" s="35" t="s">
        <v>12</v>
      </c>
    </row>
    <row r="4" spans="1:8" ht="36.75" customHeight="1" x14ac:dyDescent="0.25">
      <c r="A4" s="35">
        <f t="shared" ref="A4:A15" si="0">A3+1</f>
        <v>3</v>
      </c>
      <c r="B4" s="35" t="s">
        <v>139</v>
      </c>
      <c r="C4" s="35" t="s">
        <v>140</v>
      </c>
      <c r="D4" s="37" t="s">
        <v>143</v>
      </c>
      <c r="E4" s="35" t="s">
        <v>12</v>
      </c>
    </row>
    <row r="5" spans="1:8" ht="31.5" x14ac:dyDescent="0.25">
      <c r="A5" s="35">
        <f t="shared" si="0"/>
        <v>4</v>
      </c>
      <c r="B5" s="35" t="s">
        <v>139</v>
      </c>
      <c r="C5" s="35"/>
      <c r="D5" s="42" t="s">
        <v>144</v>
      </c>
      <c r="E5" s="35" t="s">
        <v>12</v>
      </c>
    </row>
    <row r="6" spans="1:8" x14ac:dyDescent="0.25">
      <c r="A6" s="35">
        <f t="shared" si="0"/>
        <v>5</v>
      </c>
      <c r="B6" s="35" t="s">
        <v>139</v>
      </c>
      <c r="C6" s="35" t="s">
        <v>145</v>
      </c>
      <c r="D6" s="42" t="s">
        <v>146</v>
      </c>
      <c r="E6" s="35" t="s">
        <v>12</v>
      </c>
    </row>
    <row r="7" spans="1:8" ht="31.5" x14ac:dyDescent="0.25">
      <c r="A7" s="35">
        <f t="shared" si="0"/>
        <v>6</v>
      </c>
      <c r="B7" s="35" t="s">
        <v>139</v>
      </c>
      <c r="C7" s="35" t="s">
        <v>145</v>
      </c>
      <c r="D7" s="42" t="s">
        <v>147</v>
      </c>
      <c r="E7" s="35" t="s">
        <v>12</v>
      </c>
    </row>
    <row r="8" spans="1:8" x14ac:dyDescent="0.25">
      <c r="A8" s="35">
        <f t="shared" si="0"/>
        <v>7</v>
      </c>
      <c r="B8" s="35" t="s">
        <v>139</v>
      </c>
      <c r="C8" s="35" t="s">
        <v>145</v>
      </c>
      <c r="D8" s="45" t="s">
        <v>148</v>
      </c>
      <c r="E8" s="35" t="s">
        <v>12</v>
      </c>
    </row>
    <row r="9" spans="1:8" x14ac:dyDescent="0.25">
      <c r="A9" s="35">
        <f t="shared" si="0"/>
        <v>8</v>
      </c>
      <c r="B9" s="35" t="s">
        <v>139</v>
      </c>
      <c r="C9" s="35" t="s">
        <v>149</v>
      </c>
      <c r="D9" s="42" t="s">
        <v>150</v>
      </c>
      <c r="E9" s="35" t="s">
        <v>12</v>
      </c>
    </row>
    <row r="10" spans="1:8" ht="31.5" x14ac:dyDescent="0.25">
      <c r="A10" s="35">
        <f t="shared" si="0"/>
        <v>9</v>
      </c>
      <c r="B10" s="35" t="s">
        <v>149</v>
      </c>
      <c r="C10" s="35" t="s">
        <v>149</v>
      </c>
      <c r="D10" s="55" t="s">
        <v>151</v>
      </c>
      <c r="E10" s="35" t="s">
        <v>12</v>
      </c>
    </row>
    <row r="11" spans="1:8" ht="47.25" x14ac:dyDescent="0.25">
      <c r="A11" s="35">
        <f t="shared" si="0"/>
        <v>10</v>
      </c>
      <c r="B11" s="35" t="s">
        <v>149</v>
      </c>
      <c r="C11" s="35" t="s">
        <v>149</v>
      </c>
      <c r="D11" s="38" t="s">
        <v>152</v>
      </c>
      <c r="E11" s="35" t="s">
        <v>12</v>
      </c>
    </row>
    <row r="12" spans="1:8" ht="126.75" customHeight="1" x14ac:dyDescent="0.25">
      <c r="A12" s="35">
        <f t="shared" si="0"/>
        <v>11</v>
      </c>
      <c r="B12" s="35" t="s">
        <v>149</v>
      </c>
      <c r="C12" s="35" t="s">
        <v>139</v>
      </c>
      <c r="D12" s="37" t="s">
        <v>153</v>
      </c>
      <c r="E12" s="35" t="s">
        <v>12</v>
      </c>
    </row>
    <row r="13" spans="1:8" ht="31.5" x14ac:dyDescent="0.25">
      <c r="A13" s="35">
        <f t="shared" si="0"/>
        <v>12</v>
      </c>
      <c r="B13" s="35" t="s">
        <v>149</v>
      </c>
      <c r="C13" s="35" t="s">
        <v>139</v>
      </c>
      <c r="D13" s="42" t="s">
        <v>154</v>
      </c>
      <c r="E13" s="35" t="s">
        <v>12</v>
      </c>
    </row>
    <row r="14" spans="1:8" x14ac:dyDescent="0.25">
      <c r="A14" s="35">
        <f t="shared" si="0"/>
        <v>13</v>
      </c>
      <c r="B14" s="35" t="s">
        <v>149</v>
      </c>
      <c r="C14" s="35" t="s">
        <v>155</v>
      </c>
      <c r="D14" s="37" t="s">
        <v>156</v>
      </c>
      <c r="E14" s="35" t="s">
        <v>12</v>
      </c>
    </row>
    <row r="15" spans="1:8" ht="31.5" x14ac:dyDescent="0.25">
      <c r="A15" s="35">
        <f t="shared" si="0"/>
        <v>14</v>
      </c>
      <c r="B15" s="35" t="s">
        <v>149</v>
      </c>
      <c r="C15" s="35" t="s">
        <v>155</v>
      </c>
      <c r="D15" s="37" t="s">
        <v>157</v>
      </c>
      <c r="E15" s="35" t="s">
        <v>12</v>
      </c>
    </row>
    <row r="16" spans="1:8" x14ac:dyDescent="0.25">
      <c r="D16" s="14"/>
    </row>
    <row r="17" spans="4:8" x14ac:dyDescent="0.25">
      <c r="D17" s="14"/>
    </row>
    <row r="18" spans="4:8" x14ac:dyDescent="0.25">
      <c r="D18" s="14"/>
    </row>
    <row r="19" spans="4:8" x14ac:dyDescent="0.25">
      <c r="D19" s="14"/>
    </row>
    <row r="20" spans="4:8" x14ac:dyDescent="0.25">
      <c r="D20" s="14"/>
    </row>
    <row r="21" spans="4:8" x14ac:dyDescent="0.25">
      <c r="D21" s="14"/>
    </row>
    <row r="22" spans="4:8" x14ac:dyDescent="0.25">
      <c r="D22" s="14"/>
    </row>
    <row r="23" spans="4:8" x14ac:dyDescent="0.25">
      <c r="D23" s="28"/>
    </row>
    <row r="24" spans="4:8" x14ac:dyDescent="0.25">
      <c r="D24" s="20"/>
    </row>
    <row r="25" spans="4:8" x14ac:dyDescent="0.25">
      <c r="D25" s="20"/>
    </row>
    <row r="26" spans="4:8" x14ac:dyDescent="0.25">
      <c r="D26" s="20"/>
    </row>
    <row r="27" spans="4:8" x14ac:dyDescent="0.25">
      <c r="D27" s="28"/>
    </row>
    <row r="28" spans="4:8" x14ac:dyDescent="0.25">
      <c r="D28" s="29"/>
    </row>
    <row r="29" spans="4:8" x14ac:dyDescent="0.25">
      <c r="D29" s="14"/>
      <c r="F29" s="10"/>
      <c r="G29" s="9"/>
      <c r="H29" s="9"/>
    </row>
    <row r="30" spans="4:8" x14ac:dyDescent="0.25">
      <c r="D30" s="14"/>
      <c r="F30" s="10"/>
      <c r="G30" s="9"/>
      <c r="H30" s="9"/>
    </row>
    <row r="31" spans="4:8" x14ac:dyDescent="0.25">
      <c r="D31" s="14"/>
      <c r="F31" s="10"/>
      <c r="G31" s="9"/>
      <c r="H31" s="9"/>
    </row>
    <row r="32" spans="4:8" x14ac:dyDescent="0.25">
      <c r="D32" s="14"/>
      <c r="F32" s="10"/>
      <c r="G32" s="9"/>
      <c r="H32" s="9"/>
    </row>
    <row r="33" spans="4:8" x14ac:dyDescent="0.25">
      <c r="D33" s="14"/>
      <c r="F33" s="10"/>
      <c r="G33" s="9"/>
      <c r="H33" s="9"/>
    </row>
    <row r="34" spans="4:8" x14ac:dyDescent="0.25">
      <c r="D34" s="14"/>
      <c r="F34" s="10"/>
      <c r="G34" s="9"/>
      <c r="H34" s="9"/>
    </row>
  </sheetData>
  <sheetProtection algorithmName="SHA-512" hashValue="VuemYlnGpla4Wp/6oH7cw2zdwItkz5N/fTOr5Lqe2Ro8WcqkAOTV4ZrFm+4L392WKV1PD7Y9Tkfdlusw50kKkg==" saltValue="4E2wplEEY4L9ToPFwUCuig==" spinCount="100000" sheet="1" objects="1" scenarios="1" selectLockedCells="1" selectUnlockedCells="1"/>
  <phoneticPr fontId="3" type="noConversion"/>
  <printOptions gridLines="1"/>
  <pageMargins left="0.70866141732283472" right="0.70866141732283472" top="0.74803149606299213" bottom="0.74803149606299213" header="0.31496062992125984" footer="0.31496062992125984"/>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E556-B4BA-44D1-A983-5B4D42F1F907}">
  <sheetPr>
    <pageSetUpPr fitToPage="1"/>
  </sheetPr>
  <dimension ref="A1:E6"/>
  <sheetViews>
    <sheetView zoomScale="90" zoomScaleNormal="90" workbookViewId="0"/>
  </sheetViews>
  <sheetFormatPr defaultColWidth="9.140625" defaultRowHeight="15.75" x14ac:dyDescent="0.25"/>
  <cols>
    <col min="1" max="1" width="9.140625" style="12"/>
    <col min="2" max="3" width="42" style="12" customWidth="1"/>
    <col min="4" max="4" width="90.7109375" style="9" customWidth="1"/>
    <col min="5" max="5" width="17.140625" style="12" customWidth="1"/>
    <col min="6" max="6" width="17" style="9" customWidth="1"/>
    <col min="7" max="9" width="9.140625" style="9"/>
    <col min="10" max="10" width="102.5703125" style="9" customWidth="1"/>
    <col min="11" max="16384" width="9.140625" style="9"/>
  </cols>
  <sheetData>
    <row r="1" spans="1:5" s="12" customFormat="1" x14ac:dyDescent="0.25">
      <c r="A1" s="31" t="s">
        <v>5</v>
      </c>
      <c r="B1" s="31" t="s">
        <v>6</v>
      </c>
      <c r="C1" s="31" t="s">
        <v>7</v>
      </c>
      <c r="D1" s="31" t="s">
        <v>8</v>
      </c>
      <c r="E1" s="31" t="s">
        <v>9</v>
      </c>
    </row>
    <row r="2" spans="1:5" ht="279" customHeight="1" x14ac:dyDescent="0.25">
      <c r="A2" s="36">
        <v>1</v>
      </c>
      <c r="B2" s="36" t="s">
        <v>158</v>
      </c>
      <c r="C2" s="36"/>
      <c r="D2" s="41" t="s">
        <v>159</v>
      </c>
      <c r="E2" s="36" t="s">
        <v>12</v>
      </c>
    </row>
    <row r="3" spans="1:5" ht="72" customHeight="1" x14ac:dyDescent="0.25">
      <c r="A3" s="36">
        <f>A2+1</f>
        <v>2</v>
      </c>
      <c r="B3" s="36" t="s">
        <v>158</v>
      </c>
      <c r="C3" s="36"/>
      <c r="D3" s="41" t="s">
        <v>160</v>
      </c>
      <c r="E3" s="36" t="s">
        <v>12</v>
      </c>
    </row>
    <row r="4" spans="1:5" ht="36" customHeight="1" x14ac:dyDescent="0.25">
      <c r="A4" s="36">
        <f>A3+1</f>
        <v>3</v>
      </c>
      <c r="B4" s="36" t="s">
        <v>158</v>
      </c>
      <c r="C4" s="36"/>
      <c r="D4" s="37" t="s">
        <v>161</v>
      </c>
      <c r="E4" s="36" t="s">
        <v>12</v>
      </c>
    </row>
    <row r="5" spans="1:5" ht="54.75" customHeight="1" x14ac:dyDescent="0.25">
      <c r="A5" s="36">
        <f>A4+1</f>
        <v>4</v>
      </c>
      <c r="B5" s="36" t="s">
        <v>162</v>
      </c>
      <c r="C5" s="36" t="s">
        <v>163</v>
      </c>
      <c r="D5" s="37" t="s">
        <v>164</v>
      </c>
      <c r="E5" s="36" t="s">
        <v>12</v>
      </c>
    </row>
    <row r="6" spans="1:5" ht="55.5" customHeight="1" x14ac:dyDescent="0.25">
      <c r="A6" s="36">
        <f>A5+1</f>
        <v>5</v>
      </c>
      <c r="B6" s="36" t="s">
        <v>162</v>
      </c>
      <c r="C6" s="36" t="s">
        <v>163</v>
      </c>
      <c r="D6" s="37" t="s">
        <v>165</v>
      </c>
      <c r="E6" s="36" t="s">
        <v>12</v>
      </c>
    </row>
  </sheetData>
  <sheetProtection algorithmName="SHA-512" hashValue="XSL3kSqr3BVUu9s91ba7yjB1lB2BsAJvB1mUm4fxcZjl3DN4Keu4R1Ydu8NkIqUOwrLUN5UYwuSXqDFjZeC1IQ==" saltValue="ECA5qpq7mfc87V3EX87M8w==" spinCount="100000" sheet="1" objects="1" scenarios="1" selectLockedCells="1" selectUnlockedCells="1"/>
  <autoFilter ref="A1:E6" xr:uid="{ED56E556-B4BA-44D1-A983-5B4D42F1F907}">
    <sortState xmlns:xlrd2="http://schemas.microsoft.com/office/spreadsheetml/2017/richdata2" ref="A2:E6">
      <sortCondition ref="B1:B6"/>
    </sortState>
  </autoFilter>
  <phoneticPr fontId="3" type="noConversion"/>
  <printOptions gridLines="1"/>
  <pageMargins left="0.70866141732283472" right="0.70866141732283472" top="0.74803149606299213" bottom="0.74803149606299213" header="0.31496062992125984" footer="0.31496062992125984"/>
  <pageSetup paperSize="9" scale="6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A3D5A-BD0E-4B48-BC8E-38D2450EB39E}">
  <dimension ref="A1:H12"/>
  <sheetViews>
    <sheetView zoomScale="90" zoomScaleNormal="90" workbookViewId="0"/>
  </sheetViews>
  <sheetFormatPr defaultColWidth="9.140625" defaultRowHeight="15.75" x14ac:dyDescent="0.25"/>
  <cols>
    <col min="1" max="1" width="9.140625" style="10"/>
    <col min="2" max="3" width="36.5703125" style="10" customWidth="1"/>
    <col min="4" max="4" width="85.140625" style="8" customWidth="1"/>
    <col min="5" max="5" width="12.7109375" style="10" customWidth="1"/>
    <col min="6" max="6" width="17.7109375" style="8" customWidth="1"/>
    <col min="7" max="16384" width="9.140625" style="8"/>
  </cols>
  <sheetData>
    <row r="1" spans="1:8" s="12" customFormat="1" x14ac:dyDescent="0.25">
      <c r="A1" s="31" t="s">
        <v>5</v>
      </c>
      <c r="B1" s="31" t="s">
        <v>6</v>
      </c>
      <c r="C1" s="31" t="s">
        <v>7</v>
      </c>
      <c r="D1" s="31" t="s">
        <v>8</v>
      </c>
      <c r="E1" s="31" t="s">
        <v>9</v>
      </c>
    </row>
    <row r="2" spans="1:8" ht="102" customHeight="1" x14ac:dyDescent="0.25">
      <c r="A2" s="36">
        <v>1</v>
      </c>
      <c r="B2" s="39" t="s">
        <v>166</v>
      </c>
      <c r="C2" s="39" t="s">
        <v>167</v>
      </c>
      <c r="D2" s="45" t="s">
        <v>168</v>
      </c>
      <c r="E2" s="35" t="s">
        <v>12</v>
      </c>
    </row>
    <row r="3" spans="1:8" ht="83.45" customHeight="1" x14ac:dyDescent="0.25">
      <c r="A3" s="36">
        <f>A2+1</f>
        <v>2</v>
      </c>
      <c r="B3" s="39" t="s">
        <v>169</v>
      </c>
      <c r="C3" s="39" t="s">
        <v>170</v>
      </c>
      <c r="D3" s="45" t="s">
        <v>171</v>
      </c>
      <c r="E3" s="35" t="s">
        <v>12</v>
      </c>
    </row>
    <row r="4" spans="1:8" ht="38.25" customHeight="1" x14ac:dyDescent="0.25">
      <c r="A4" s="36">
        <f>A3+1</f>
        <v>3</v>
      </c>
      <c r="B4" s="35" t="s">
        <v>169</v>
      </c>
      <c r="C4" s="35" t="s">
        <v>172</v>
      </c>
      <c r="D4" s="52" t="s">
        <v>173</v>
      </c>
      <c r="E4" s="35" t="s">
        <v>12</v>
      </c>
    </row>
    <row r="5" spans="1:8" ht="17.25" customHeight="1" x14ac:dyDescent="0.25">
      <c r="A5" s="36">
        <f t="shared" ref="A5:A8" si="0">A4+1</f>
        <v>4</v>
      </c>
      <c r="B5" s="39" t="s">
        <v>169</v>
      </c>
      <c r="C5" s="39" t="s">
        <v>172</v>
      </c>
      <c r="D5" s="52" t="s">
        <v>174</v>
      </c>
      <c r="E5" s="35" t="s">
        <v>12</v>
      </c>
      <c r="F5" s="10"/>
      <c r="G5" s="9"/>
      <c r="H5" s="9"/>
    </row>
    <row r="6" spans="1:8" ht="17.25" customHeight="1" x14ac:dyDescent="0.25">
      <c r="A6" s="36">
        <f t="shared" si="0"/>
        <v>5</v>
      </c>
      <c r="B6" s="39" t="s">
        <v>169</v>
      </c>
      <c r="C6" s="39" t="s">
        <v>172</v>
      </c>
      <c r="D6" s="52" t="s">
        <v>175</v>
      </c>
      <c r="E6" s="35" t="s">
        <v>12</v>
      </c>
    </row>
    <row r="7" spans="1:8" ht="53.25" customHeight="1" x14ac:dyDescent="0.25">
      <c r="A7" s="36">
        <f t="shared" si="0"/>
        <v>6</v>
      </c>
      <c r="B7" s="39" t="s">
        <v>169</v>
      </c>
      <c r="C7" s="39" t="s">
        <v>172</v>
      </c>
      <c r="D7" s="51" t="s">
        <v>176</v>
      </c>
      <c r="E7" s="35" t="s">
        <v>12</v>
      </c>
    </row>
    <row r="8" spans="1:8" ht="33.75" customHeight="1" x14ac:dyDescent="0.25">
      <c r="A8" s="36">
        <f t="shared" si="0"/>
        <v>7</v>
      </c>
      <c r="B8" s="39" t="s">
        <v>169</v>
      </c>
      <c r="C8" s="39" t="s">
        <v>172</v>
      </c>
      <c r="D8" s="51" t="s">
        <v>177</v>
      </c>
      <c r="E8" s="35" t="s">
        <v>12</v>
      </c>
    </row>
    <row r="9" spans="1:8" x14ac:dyDescent="0.25">
      <c r="A9" s="12"/>
      <c r="B9" s="15"/>
      <c r="C9" s="15"/>
    </row>
    <row r="10" spans="1:8" x14ac:dyDescent="0.25">
      <c r="A10" s="12"/>
      <c r="B10" s="15"/>
      <c r="C10" s="15"/>
    </row>
    <row r="11" spans="1:8" x14ac:dyDescent="0.25">
      <c r="A11" s="12"/>
      <c r="B11" s="12"/>
      <c r="C11" s="12"/>
    </row>
    <row r="12" spans="1:8" x14ac:dyDescent="0.25">
      <c r="A12" s="12"/>
      <c r="B12" s="12"/>
      <c r="C12" s="12"/>
    </row>
  </sheetData>
  <sheetProtection algorithmName="SHA-512" hashValue="uJtPzRevISU+1guj/maasBEh8q1vV0GDwpQG3+gLZMd97Q5+jbINX2EoaAcAApPn3KgmlfHGFe+gP4TWtFQb6w==" saltValue="WVZZWohFW+To2ZT5yz+kTw==" spinCount="100000" sheet="1" objects="1" scenarios="1" selectLockedCells="1" selectUnlockedCells="1"/>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A0F1-1F36-4F7C-BD9F-6DB520345673}">
  <sheetPr>
    <pageSetUpPr fitToPage="1"/>
  </sheetPr>
  <dimension ref="A1:U31"/>
  <sheetViews>
    <sheetView zoomScale="80" zoomScaleNormal="80" workbookViewId="0"/>
  </sheetViews>
  <sheetFormatPr defaultColWidth="9.140625" defaultRowHeight="15.75" x14ac:dyDescent="0.25"/>
  <cols>
    <col min="1" max="1" width="12.7109375" style="10" bestFit="1" customWidth="1"/>
    <col min="2" max="3" width="42.5703125" style="10" customWidth="1"/>
    <col min="4" max="4" width="94.7109375" style="9" customWidth="1"/>
    <col min="5" max="5" width="19.28515625" style="10" customWidth="1"/>
    <col min="6" max="10" width="9.140625" style="8"/>
    <col min="11" max="11" width="23.28515625" style="8" customWidth="1"/>
    <col min="12" max="16384" width="9.140625" style="8"/>
  </cols>
  <sheetData>
    <row r="1" spans="1:21" s="12" customFormat="1" x14ac:dyDescent="0.25">
      <c r="A1" s="31" t="s">
        <v>5</v>
      </c>
      <c r="B1" s="31" t="s">
        <v>6</v>
      </c>
      <c r="C1" s="31" t="s">
        <v>7</v>
      </c>
      <c r="D1" s="31" t="s">
        <v>8</v>
      </c>
      <c r="E1" s="31" t="s">
        <v>9</v>
      </c>
    </row>
    <row r="2" spans="1:21" ht="50.25" customHeight="1" x14ac:dyDescent="0.25">
      <c r="A2" s="53">
        <v>1</v>
      </c>
      <c r="B2" s="36" t="s">
        <v>139</v>
      </c>
      <c r="C2" s="36" t="s">
        <v>178</v>
      </c>
      <c r="D2" s="44" t="s">
        <v>179</v>
      </c>
      <c r="E2" s="35" t="s">
        <v>12</v>
      </c>
    </row>
    <row r="3" spans="1:21" ht="36" customHeight="1" x14ac:dyDescent="0.25">
      <c r="A3" s="53">
        <f>A2+1</f>
        <v>2</v>
      </c>
      <c r="B3" s="35" t="s">
        <v>139</v>
      </c>
      <c r="C3" s="35" t="s">
        <v>178</v>
      </c>
      <c r="D3" s="48" t="s">
        <v>180</v>
      </c>
      <c r="E3" s="35" t="s">
        <v>12</v>
      </c>
      <c r="F3" s="10"/>
      <c r="G3" s="9"/>
      <c r="H3" s="9"/>
    </row>
    <row r="4" spans="1:21" ht="49.5" customHeight="1" x14ac:dyDescent="0.25">
      <c r="A4" s="53">
        <f t="shared" ref="A4:A18" si="0">A3+1</f>
        <v>3</v>
      </c>
      <c r="B4" s="35" t="s">
        <v>139</v>
      </c>
      <c r="C4" s="35" t="s">
        <v>181</v>
      </c>
      <c r="D4" s="48" t="s">
        <v>182</v>
      </c>
      <c r="E4" s="35" t="s">
        <v>12</v>
      </c>
      <c r="F4" s="10"/>
      <c r="G4" s="9"/>
      <c r="H4" s="9"/>
    </row>
    <row r="5" spans="1:21" ht="73.5" customHeight="1" x14ac:dyDescent="0.25">
      <c r="A5" s="53">
        <f t="shared" si="0"/>
        <v>4</v>
      </c>
      <c r="B5" s="36" t="s">
        <v>10</v>
      </c>
      <c r="C5" s="36" t="s">
        <v>183</v>
      </c>
      <c r="D5" s="44" t="s">
        <v>184</v>
      </c>
      <c r="E5" s="35" t="s">
        <v>12</v>
      </c>
    </row>
    <row r="6" spans="1:21" ht="47.25" x14ac:dyDescent="0.25">
      <c r="A6" s="53">
        <f t="shared" si="0"/>
        <v>5</v>
      </c>
      <c r="B6" s="36" t="s">
        <v>185</v>
      </c>
      <c r="C6" s="36"/>
      <c r="D6" s="48" t="s">
        <v>186</v>
      </c>
      <c r="E6" s="35" t="s">
        <v>12</v>
      </c>
      <c r="F6" s="16"/>
      <c r="G6" s="16"/>
      <c r="H6" s="16"/>
      <c r="I6" s="16"/>
      <c r="J6" s="16"/>
      <c r="K6" s="9"/>
      <c r="L6" s="16"/>
      <c r="M6" s="16"/>
      <c r="N6" s="16"/>
      <c r="O6" s="16"/>
      <c r="P6" s="16"/>
      <c r="Q6" s="16"/>
      <c r="R6" s="16"/>
      <c r="S6" s="16"/>
      <c r="T6" s="16"/>
      <c r="U6" s="16"/>
    </row>
    <row r="7" spans="1:21" s="9" customFormat="1" x14ac:dyDescent="0.25">
      <c r="A7" s="53">
        <f t="shared" si="0"/>
        <v>6</v>
      </c>
      <c r="B7" s="35" t="s">
        <v>185</v>
      </c>
      <c r="C7" s="35"/>
      <c r="D7" s="54" t="s">
        <v>187</v>
      </c>
      <c r="E7" s="35" t="s">
        <v>12</v>
      </c>
      <c r="F7" s="10"/>
      <c r="I7" s="8"/>
      <c r="J7" s="8"/>
      <c r="K7" s="8"/>
      <c r="L7" s="8"/>
      <c r="M7" s="8"/>
      <c r="N7" s="8"/>
      <c r="O7" s="8"/>
      <c r="P7" s="8"/>
      <c r="Q7" s="8"/>
      <c r="R7" s="8"/>
      <c r="S7" s="8"/>
      <c r="T7" s="8"/>
      <c r="U7" s="8"/>
    </row>
    <row r="8" spans="1:21" ht="66.95" customHeight="1" x14ac:dyDescent="0.25">
      <c r="A8" s="53">
        <f t="shared" si="0"/>
        <v>7</v>
      </c>
      <c r="B8" s="35" t="s">
        <v>185</v>
      </c>
      <c r="C8" s="35"/>
      <c r="D8" s="37" t="s">
        <v>188</v>
      </c>
      <c r="E8" s="35" t="s">
        <v>12</v>
      </c>
    </row>
    <row r="9" spans="1:21" ht="31.5" x14ac:dyDescent="0.25">
      <c r="A9" s="53">
        <f t="shared" si="0"/>
        <v>8</v>
      </c>
      <c r="B9" s="36" t="s">
        <v>185</v>
      </c>
      <c r="C9" s="36"/>
      <c r="D9" s="45" t="s">
        <v>189</v>
      </c>
      <c r="E9" s="35" t="s">
        <v>12</v>
      </c>
    </row>
    <row r="10" spans="1:21" ht="33.950000000000003" customHeight="1" x14ac:dyDescent="0.25">
      <c r="A10" s="53">
        <f t="shared" si="0"/>
        <v>9</v>
      </c>
      <c r="B10" s="35" t="s">
        <v>190</v>
      </c>
      <c r="C10" s="35"/>
      <c r="D10" s="54" t="s">
        <v>191</v>
      </c>
      <c r="E10" s="35" t="s">
        <v>12</v>
      </c>
      <c r="F10" s="10"/>
      <c r="G10" s="9"/>
      <c r="H10" s="9"/>
    </row>
    <row r="11" spans="1:21" x14ac:dyDescent="0.25">
      <c r="A11" s="53">
        <f t="shared" si="0"/>
        <v>10</v>
      </c>
      <c r="B11" s="36" t="s">
        <v>192</v>
      </c>
      <c r="C11" s="36"/>
      <c r="D11" s="44" t="s">
        <v>193</v>
      </c>
      <c r="E11" s="35" t="s">
        <v>12</v>
      </c>
    </row>
    <row r="12" spans="1:21" x14ac:dyDescent="0.25">
      <c r="A12" s="53">
        <f t="shared" si="0"/>
        <v>11</v>
      </c>
      <c r="B12" s="36" t="s">
        <v>192</v>
      </c>
      <c r="C12" s="36"/>
      <c r="D12" s="44" t="s">
        <v>194</v>
      </c>
      <c r="E12" s="35" t="s">
        <v>12</v>
      </c>
    </row>
    <row r="13" spans="1:21" x14ac:dyDescent="0.25">
      <c r="A13" s="53">
        <f t="shared" si="0"/>
        <v>12</v>
      </c>
      <c r="B13" s="35" t="s">
        <v>192</v>
      </c>
      <c r="C13" s="35"/>
      <c r="D13" s="54" t="s">
        <v>195</v>
      </c>
      <c r="E13" s="35" t="s">
        <v>12</v>
      </c>
      <c r="F13" s="10"/>
      <c r="G13" s="9"/>
      <c r="H13" s="9"/>
    </row>
    <row r="14" spans="1:21" ht="31.5" x14ac:dyDescent="0.25">
      <c r="A14" s="53">
        <f t="shared" si="0"/>
        <v>13</v>
      </c>
      <c r="B14" s="36" t="s">
        <v>192</v>
      </c>
      <c r="C14" s="36"/>
      <c r="D14" s="44" t="s">
        <v>196</v>
      </c>
      <c r="E14" s="35" t="s">
        <v>12</v>
      </c>
    </row>
    <row r="15" spans="1:21" ht="45.6" customHeight="1" x14ac:dyDescent="0.25">
      <c r="A15" s="53">
        <f t="shared" si="0"/>
        <v>14</v>
      </c>
      <c r="B15" s="35" t="s">
        <v>192</v>
      </c>
      <c r="C15" s="35"/>
      <c r="D15" s="37" t="s">
        <v>197</v>
      </c>
      <c r="E15" s="35" t="s">
        <v>12</v>
      </c>
    </row>
    <row r="16" spans="1:21" x14ac:dyDescent="0.25">
      <c r="A16" s="53">
        <f t="shared" si="0"/>
        <v>15</v>
      </c>
      <c r="B16" s="36" t="s">
        <v>198</v>
      </c>
      <c r="C16" s="36"/>
      <c r="D16" s="52" t="s">
        <v>199</v>
      </c>
      <c r="E16" s="35" t="s">
        <v>12</v>
      </c>
    </row>
    <row r="17" spans="1:21" ht="35.1" customHeight="1" x14ac:dyDescent="0.25">
      <c r="A17" s="53">
        <f t="shared" si="0"/>
        <v>16</v>
      </c>
      <c r="B17" s="36" t="s">
        <v>198</v>
      </c>
      <c r="C17" s="36"/>
      <c r="D17" s="44" t="s">
        <v>200</v>
      </c>
      <c r="E17" s="35" t="s">
        <v>12</v>
      </c>
    </row>
    <row r="18" spans="1:21" ht="34.5" customHeight="1" x14ac:dyDescent="0.25">
      <c r="A18" s="53">
        <f t="shared" si="0"/>
        <v>17</v>
      </c>
      <c r="B18" s="36" t="s">
        <v>198</v>
      </c>
      <c r="C18" s="36"/>
      <c r="D18" s="44" t="s">
        <v>201</v>
      </c>
      <c r="E18" s="35" t="s">
        <v>12</v>
      </c>
    </row>
    <row r="19" spans="1:21" ht="31.5" x14ac:dyDescent="0.25">
      <c r="A19" s="53">
        <f t="shared" ref="A19:A29" si="1">A18+1</f>
        <v>18</v>
      </c>
      <c r="B19" s="36" t="s">
        <v>166</v>
      </c>
      <c r="C19" s="36" t="s">
        <v>202</v>
      </c>
      <c r="D19" s="48" t="s">
        <v>203</v>
      </c>
      <c r="E19" s="35" t="s">
        <v>12</v>
      </c>
      <c r="F19" s="16"/>
      <c r="G19" s="16"/>
      <c r="H19" s="16"/>
      <c r="I19" s="16"/>
      <c r="J19" s="16"/>
      <c r="K19" s="9"/>
      <c r="L19" s="16"/>
      <c r="M19" s="16"/>
      <c r="N19" s="16"/>
      <c r="O19" s="16"/>
      <c r="P19" s="16"/>
      <c r="Q19" s="16"/>
      <c r="R19" s="16"/>
      <c r="S19" s="16"/>
      <c r="T19" s="16"/>
      <c r="U19" s="16"/>
    </row>
    <row r="20" spans="1:21" ht="47.45" customHeight="1" x14ac:dyDescent="0.25">
      <c r="A20" s="53">
        <f t="shared" si="1"/>
        <v>19</v>
      </c>
      <c r="B20" s="36" t="s">
        <v>204</v>
      </c>
      <c r="C20" s="36" t="s">
        <v>205</v>
      </c>
      <c r="D20" s="44" t="s">
        <v>206</v>
      </c>
      <c r="E20" s="35" t="s">
        <v>12</v>
      </c>
    </row>
    <row r="21" spans="1:21" ht="80.099999999999994" customHeight="1" x14ac:dyDescent="0.25">
      <c r="A21" s="53">
        <f t="shared" si="1"/>
        <v>20</v>
      </c>
      <c r="B21" s="35" t="s">
        <v>204</v>
      </c>
      <c r="C21" s="35" t="s">
        <v>207</v>
      </c>
      <c r="D21" s="44" t="s">
        <v>208</v>
      </c>
      <c r="E21" s="35" t="s">
        <v>12</v>
      </c>
      <c r="F21" s="10"/>
      <c r="G21" s="9"/>
      <c r="H21" s="9"/>
    </row>
    <row r="22" spans="1:21" s="9" customFormat="1" x14ac:dyDescent="0.25">
      <c r="A22" s="53">
        <f t="shared" si="1"/>
        <v>21</v>
      </c>
      <c r="B22" s="36" t="s">
        <v>204</v>
      </c>
      <c r="C22" s="36" t="s">
        <v>209</v>
      </c>
      <c r="D22" s="44" t="s">
        <v>210</v>
      </c>
      <c r="E22" s="35" t="s">
        <v>12</v>
      </c>
      <c r="F22" s="8"/>
      <c r="G22" s="8"/>
      <c r="H22" s="8"/>
      <c r="I22" s="8"/>
      <c r="J22" s="8"/>
      <c r="K22" s="8"/>
      <c r="L22" s="8"/>
      <c r="M22" s="8"/>
      <c r="N22" s="8"/>
      <c r="O22" s="8"/>
      <c r="P22" s="8"/>
      <c r="Q22" s="8"/>
      <c r="R22" s="8"/>
      <c r="S22" s="8"/>
      <c r="T22" s="8"/>
      <c r="U22" s="8"/>
    </row>
    <row r="23" spans="1:21" ht="54" customHeight="1" x14ac:dyDescent="0.25">
      <c r="A23" s="53">
        <f t="shared" si="1"/>
        <v>22</v>
      </c>
      <c r="B23" s="36" t="s">
        <v>204</v>
      </c>
      <c r="C23" s="36" t="s">
        <v>211</v>
      </c>
      <c r="D23" s="44" t="s">
        <v>212</v>
      </c>
      <c r="E23" s="35" t="s">
        <v>12</v>
      </c>
    </row>
    <row r="24" spans="1:21" ht="93" customHeight="1" x14ac:dyDescent="0.25">
      <c r="A24" s="53">
        <f t="shared" si="1"/>
        <v>23</v>
      </c>
      <c r="B24" s="36" t="s">
        <v>204</v>
      </c>
      <c r="C24" s="36" t="s">
        <v>213</v>
      </c>
      <c r="D24" s="52" t="s">
        <v>214</v>
      </c>
      <c r="E24" s="35" t="s">
        <v>12</v>
      </c>
    </row>
    <row r="25" spans="1:21" ht="61.5" customHeight="1" x14ac:dyDescent="0.25">
      <c r="A25" s="53">
        <f t="shared" si="1"/>
        <v>24</v>
      </c>
      <c r="B25" s="35" t="s">
        <v>204</v>
      </c>
      <c r="C25" s="35" t="s">
        <v>213</v>
      </c>
      <c r="D25" s="37" t="s">
        <v>215</v>
      </c>
      <c r="E25" s="35" t="s">
        <v>12</v>
      </c>
    </row>
    <row r="26" spans="1:21" ht="31.5" x14ac:dyDescent="0.25">
      <c r="A26" s="53">
        <f t="shared" si="1"/>
        <v>25</v>
      </c>
      <c r="B26" s="36" t="s">
        <v>204</v>
      </c>
      <c r="C26" s="36" t="s">
        <v>85</v>
      </c>
      <c r="D26" s="42" t="s">
        <v>216</v>
      </c>
      <c r="E26" s="35" t="s">
        <v>12</v>
      </c>
    </row>
    <row r="27" spans="1:21" ht="83.1" customHeight="1" x14ac:dyDescent="0.25">
      <c r="A27" s="53">
        <f t="shared" si="1"/>
        <v>26</v>
      </c>
      <c r="B27" s="36" t="s">
        <v>204</v>
      </c>
      <c r="C27" s="36" t="s">
        <v>217</v>
      </c>
      <c r="D27" s="42" t="s">
        <v>218</v>
      </c>
      <c r="E27" s="35" t="s">
        <v>12</v>
      </c>
    </row>
    <row r="28" spans="1:21" ht="31.5" x14ac:dyDescent="0.25">
      <c r="A28" s="53">
        <f t="shared" si="1"/>
        <v>27</v>
      </c>
      <c r="B28" s="35" t="s">
        <v>204</v>
      </c>
      <c r="C28" s="35" t="s">
        <v>219</v>
      </c>
      <c r="D28" s="37" t="s">
        <v>220</v>
      </c>
      <c r="E28" s="35" t="s">
        <v>12</v>
      </c>
    </row>
    <row r="29" spans="1:21" ht="39" customHeight="1" x14ac:dyDescent="0.25">
      <c r="A29" s="53">
        <f t="shared" si="1"/>
        <v>28</v>
      </c>
      <c r="B29" s="35" t="s">
        <v>204</v>
      </c>
      <c r="C29" s="35" t="s">
        <v>85</v>
      </c>
      <c r="D29" s="37" t="s">
        <v>221</v>
      </c>
      <c r="E29" s="35" t="s">
        <v>12</v>
      </c>
    </row>
    <row r="30" spans="1:21" ht="37.5" customHeight="1" x14ac:dyDescent="0.25">
      <c r="A30" s="17"/>
      <c r="B30" s="12"/>
      <c r="C30" s="12"/>
      <c r="D30" s="13"/>
    </row>
    <row r="31" spans="1:21" x14ac:dyDescent="0.25">
      <c r="A31" s="17"/>
      <c r="D31" s="11"/>
    </row>
  </sheetData>
  <sheetProtection algorithmName="SHA-512" hashValue="yENWeHY4HY6r4acxCdeulvi90fXEm8Sj4oqLlnauyP89jf/RVBhdEnmIMw+9tZjoNB9TVpvGwfeVjxHVsOop6w==" saltValue="bFeJOWkIIKYHRa/97PVJEQ==" spinCount="100000" sheet="1" objects="1" scenarios="1" selectLockedCells="1" selectUnlockedCells="1"/>
  <autoFilter ref="A1:U31" xr:uid="{663CA0F1-1F36-4F7C-BD9F-6DB520345673}">
    <sortState xmlns:xlrd2="http://schemas.microsoft.com/office/spreadsheetml/2017/richdata2" ref="A2:U31">
      <sortCondition ref="B1:B31"/>
    </sortState>
  </autoFilter>
  <printOptions gridLines="1"/>
  <pageMargins left="0.70866141732283472" right="0.70866141732283472" top="0.74803149606299213" bottom="0.74803149606299213" header="0.31496062992125984" footer="0.31496062992125984"/>
  <pageSetup scale="5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E774-95D9-496F-A707-4BF364B4ECA3}">
  <sheetPr>
    <pageSetUpPr fitToPage="1"/>
  </sheetPr>
  <dimension ref="A1:V19"/>
  <sheetViews>
    <sheetView zoomScale="90" zoomScaleNormal="90" workbookViewId="0"/>
  </sheetViews>
  <sheetFormatPr defaultColWidth="9.140625" defaultRowHeight="15.75" x14ac:dyDescent="0.25"/>
  <cols>
    <col min="1" max="1" width="12.7109375" style="10" bestFit="1" customWidth="1"/>
    <col min="2" max="2" width="22.140625" style="10" customWidth="1"/>
    <col min="3" max="3" width="32.5703125" style="10" customWidth="1"/>
    <col min="4" max="4" width="115.7109375" style="8" customWidth="1"/>
    <col min="5" max="5" width="14.85546875" style="10" customWidth="1"/>
    <col min="6" max="10" width="9.140625" style="8"/>
    <col min="11" max="11" width="23.28515625" style="8" customWidth="1"/>
    <col min="12" max="16384" width="9.140625" style="8"/>
  </cols>
  <sheetData>
    <row r="1" spans="1:22" s="12" customFormat="1" x14ac:dyDescent="0.25">
      <c r="A1" s="31" t="s">
        <v>5</v>
      </c>
      <c r="B1" s="31" t="s">
        <v>6</v>
      </c>
      <c r="C1" s="31" t="s">
        <v>7</v>
      </c>
      <c r="D1" s="6" t="s">
        <v>8</v>
      </c>
      <c r="E1" s="31" t="s">
        <v>9</v>
      </c>
    </row>
    <row r="2" spans="1:22" s="9" customFormat="1" ht="47.25" x14ac:dyDescent="0.25">
      <c r="A2" s="53">
        <v>1</v>
      </c>
      <c r="B2" s="36" t="s">
        <v>10</v>
      </c>
      <c r="C2" s="36" t="s">
        <v>222</v>
      </c>
      <c r="D2" s="44" t="s">
        <v>223</v>
      </c>
      <c r="E2" s="36" t="s">
        <v>12</v>
      </c>
      <c r="F2" s="16"/>
      <c r="G2" s="16"/>
      <c r="H2" s="16"/>
      <c r="I2" s="16"/>
      <c r="J2" s="16"/>
      <c r="L2" s="16"/>
      <c r="M2" s="16"/>
      <c r="N2" s="16"/>
      <c r="O2" s="16"/>
      <c r="P2" s="16"/>
      <c r="Q2" s="16"/>
      <c r="R2" s="16"/>
      <c r="S2" s="16"/>
      <c r="T2" s="16"/>
      <c r="U2" s="16"/>
      <c r="V2" s="16"/>
    </row>
    <row r="3" spans="1:22" s="9" customFormat="1" ht="31.5" x14ac:dyDescent="0.25">
      <c r="A3" s="53">
        <f>A2+1</f>
        <v>2</v>
      </c>
      <c r="B3" s="36" t="s">
        <v>10</v>
      </c>
      <c r="C3" s="36" t="s">
        <v>222</v>
      </c>
      <c r="D3" s="44" t="s">
        <v>224</v>
      </c>
      <c r="E3" s="36" t="s">
        <v>12</v>
      </c>
      <c r="F3" s="16"/>
      <c r="G3" s="16"/>
      <c r="H3" s="16"/>
      <c r="I3" s="16"/>
      <c r="J3" s="16"/>
      <c r="L3" s="16"/>
      <c r="M3" s="16"/>
      <c r="N3" s="16"/>
      <c r="O3" s="16"/>
      <c r="P3" s="16"/>
      <c r="Q3" s="16"/>
      <c r="R3" s="16"/>
      <c r="S3" s="16"/>
      <c r="T3" s="16"/>
      <c r="U3" s="16"/>
      <c r="V3" s="16"/>
    </row>
    <row r="4" spans="1:22" s="9" customFormat="1" ht="31.5" x14ac:dyDescent="0.25">
      <c r="A4" s="53">
        <f t="shared" ref="A4:A15" si="0">A3+1</f>
        <v>3</v>
      </c>
      <c r="B4" s="36" t="s">
        <v>10</v>
      </c>
      <c r="C4" s="36" t="s">
        <v>222</v>
      </c>
      <c r="D4" s="44" t="s">
        <v>225</v>
      </c>
      <c r="E4" s="36" t="s">
        <v>12</v>
      </c>
      <c r="F4" s="16"/>
      <c r="G4" s="16"/>
      <c r="H4" s="16"/>
      <c r="I4" s="16"/>
      <c r="J4" s="16"/>
      <c r="L4" s="16"/>
      <c r="M4" s="16"/>
      <c r="N4" s="16"/>
      <c r="O4" s="16"/>
      <c r="P4" s="16"/>
      <c r="Q4" s="16"/>
      <c r="R4" s="16"/>
      <c r="S4" s="16"/>
      <c r="T4" s="16"/>
      <c r="U4" s="16"/>
      <c r="V4" s="16"/>
    </row>
    <row r="5" spans="1:22" s="9" customFormat="1" ht="31.5" x14ac:dyDescent="0.25">
      <c r="A5" s="53">
        <f t="shared" si="0"/>
        <v>4</v>
      </c>
      <c r="B5" s="36" t="s">
        <v>10</v>
      </c>
      <c r="C5" s="36" t="s">
        <v>222</v>
      </c>
      <c r="D5" s="44" t="s">
        <v>226</v>
      </c>
      <c r="E5" s="36" t="s">
        <v>12</v>
      </c>
      <c r="F5" s="16"/>
      <c r="G5" s="16"/>
      <c r="H5" s="16"/>
      <c r="I5" s="16"/>
      <c r="J5" s="16"/>
      <c r="L5" s="16"/>
      <c r="M5" s="16"/>
      <c r="N5" s="16"/>
      <c r="O5" s="16"/>
      <c r="P5" s="16"/>
      <c r="Q5" s="16"/>
      <c r="R5" s="16"/>
      <c r="S5" s="16"/>
      <c r="T5" s="16"/>
      <c r="U5" s="16"/>
      <c r="V5" s="16"/>
    </row>
    <row r="6" spans="1:22" s="9" customFormat="1" ht="47.25" x14ac:dyDescent="0.25">
      <c r="A6" s="53">
        <f t="shared" si="0"/>
        <v>5</v>
      </c>
      <c r="B6" s="39" t="s">
        <v>10</v>
      </c>
      <c r="C6" s="36" t="s">
        <v>222</v>
      </c>
      <c r="D6" s="44" t="s">
        <v>227</v>
      </c>
      <c r="E6" s="36" t="s">
        <v>12</v>
      </c>
      <c r="F6" s="16"/>
      <c r="G6" s="16"/>
      <c r="H6" s="16"/>
      <c r="I6" s="16"/>
      <c r="J6" s="16"/>
      <c r="L6" s="16"/>
      <c r="M6" s="16"/>
      <c r="N6" s="16"/>
      <c r="O6" s="16"/>
      <c r="P6" s="16"/>
      <c r="Q6" s="16"/>
      <c r="R6" s="16"/>
      <c r="S6" s="16"/>
      <c r="T6" s="16"/>
      <c r="U6" s="16"/>
      <c r="V6" s="16"/>
    </row>
    <row r="7" spans="1:22" s="9" customFormat="1" ht="51.75" customHeight="1" x14ac:dyDescent="0.25">
      <c r="A7" s="53">
        <f t="shared" si="0"/>
        <v>6</v>
      </c>
      <c r="B7" s="36" t="s">
        <v>139</v>
      </c>
      <c r="C7" s="36" t="s">
        <v>228</v>
      </c>
      <c r="D7" s="44" t="s">
        <v>229</v>
      </c>
      <c r="E7" s="36" t="s">
        <v>12</v>
      </c>
      <c r="F7" s="16"/>
      <c r="G7" s="16"/>
      <c r="H7" s="16"/>
      <c r="I7" s="16"/>
      <c r="J7" s="16"/>
      <c r="L7" s="16"/>
      <c r="M7" s="16"/>
      <c r="N7" s="16"/>
      <c r="O7" s="16"/>
      <c r="P7" s="16"/>
      <c r="Q7" s="16"/>
      <c r="R7" s="16"/>
      <c r="S7" s="16"/>
      <c r="T7" s="16"/>
      <c r="U7" s="16"/>
      <c r="V7" s="16"/>
    </row>
    <row r="8" spans="1:22" ht="31.5" x14ac:dyDescent="0.25">
      <c r="A8" s="53">
        <f t="shared" si="0"/>
        <v>7</v>
      </c>
      <c r="B8" s="35" t="s">
        <v>139</v>
      </c>
      <c r="C8" s="35" t="s">
        <v>228</v>
      </c>
      <c r="D8" s="44" t="s">
        <v>230</v>
      </c>
      <c r="E8" s="35" t="s">
        <v>12</v>
      </c>
    </row>
    <row r="9" spans="1:22" ht="31.5" x14ac:dyDescent="0.25">
      <c r="A9" s="53">
        <f t="shared" si="0"/>
        <v>8</v>
      </c>
      <c r="B9" s="35" t="s">
        <v>139</v>
      </c>
      <c r="C9" s="35" t="s">
        <v>228</v>
      </c>
      <c r="D9" s="44" t="s">
        <v>231</v>
      </c>
      <c r="E9" s="35" t="s">
        <v>12</v>
      </c>
    </row>
    <row r="10" spans="1:22" s="9" customFormat="1" ht="31.5" x14ac:dyDescent="0.25">
      <c r="A10" s="53">
        <f t="shared" si="0"/>
        <v>9</v>
      </c>
      <c r="B10" s="36" t="s">
        <v>139</v>
      </c>
      <c r="C10" s="36" t="s">
        <v>228</v>
      </c>
      <c r="D10" s="44" t="s">
        <v>232</v>
      </c>
      <c r="E10" s="36" t="s">
        <v>12</v>
      </c>
      <c r="F10" s="16"/>
      <c r="G10" s="16"/>
      <c r="H10" s="16"/>
      <c r="I10" s="16"/>
      <c r="J10" s="16"/>
      <c r="L10" s="16"/>
      <c r="M10" s="16"/>
      <c r="N10" s="16"/>
      <c r="O10" s="16"/>
      <c r="P10" s="16"/>
      <c r="Q10" s="16"/>
      <c r="R10" s="16"/>
      <c r="S10" s="16"/>
      <c r="T10" s="16"/>
      <c r="U10" s="16"/>
      <c r="V10" s="16"/>
    </row>
    <row r="11" spans="1:22" s="9" customFormat="1" ht="47.25" x14ac:dyDescent="0.25">
      <c r="A11" s="53">
        <f t="shared" si="0"/>
        <v>10</v>
      </c>
      <c r="B11" s="36" t="s">
        <v>139</v>
      </c>
      <c r="C11" s="36" t="s">
        <v>228</v>
      </c>
      <c r="D11" s="44" t="s">
        <v>233</v>
      </c>
      <c r="E11" s="36" t="s">
        <v>12</v>
      </c>
      <c r="F11" s="16"/>
      <c r="G11" s="16"/>
      <c r="H11" s="16"/>
      <c r="I11" s="16"/>
      <c r="J11" s="16"/>
      <c r="L11" s="16"/>
      <c r="M11" s="16"/>
      <c r="N11" s="16"/>
      <c r="O11" s="16"/>
      <c r="P11" s="16"/>
      <c r="Q11" s="16"/>
      <c r="R11" s="16"/>
      <c r="S11" s="16"/>
      <c r="T11" s="16"/>
      <c r="U11" s="16"/>
      <c r="V11" s="16"/>
    </row>
    <row r="12" spans="1:22" s="9" customFormat="1" x14ac:dyDescent="0.25">
      <c r="A12" s="53">
        <f t="shared" si="0"/>
        <v>11</v>
      </c>
      <c r="B12" s="36" t="s">
        <v>139</v>
      </c>
      <c r="C12" s="36" t="s">
        <v>228</v>
      </c>
      <c r="D12" s="44" t="s">
        <v>234</v>
      </c>
      <c r="E12" s="36" t="s">
        <v>12</v>
      </c>
      <c r="F12" s="16"/>
      <c r="G12" s="16"/>
      <c r="H12" s="16"/>
      <c r="I12" s="16"/>
      <c r="J12" s="16"/>
      <c r="L12" s="16"/>
      <c r="M12" s="16"/>
      <c r="N12" s="16"/>
      <c r="O12" s="16"/>
      <c r="P12" s="16"/>
      <c r="Q12" s="16"/>
      <c r="R12" s="16"/>
      <c r="S12" s="16"/>
      <c r="T12" s="16"/>
      <c r="U12" s="16"/>
      <c r="V12" s="16"/>
    </row>
    <row r="13" spans="1:22" s="9" customFormat="1" ht="31.5" x14ac:dyDescent="0.25">
      <c r="A13" s="53">
        <f t="shared" si="0"/>
        <v>12</v>
      </c>
      <c r="B13" s="36" t="s">
        <v>139</v>
      </c>
      <c r="C13" s="36" t="s">
        <v>228</v>
      </c>
      <c r="D13" s="44" t="s">
        <v>235</v>
      </c>
      <c r="E13" s="36" t="s">
        <v>12</v>
      </c>
      <c r="F13" s="16"/>
      <c r="G13" s="16"/>
      <c r="H13" s="16"/>
      <c r="I13" s="16"/>
      <c r="J13" s="16"/>
      <c r="L13" s="16"/>
      <c r="M13" s="16"/>
      <c r="N13" s="16"/>
      <c r="O13" s="16"/>
      <c r="P13" s="16"/>
      <c r="Q13" s="16"/>
      <c r="R13" s="16"/>
      <c r="S13" s="16"/>
      <c r="T13" s="16"/>
      <c r="U13" s="16"/>
      <c r="V13" s="16"/>
    </row>
    <row r="14" spans="1:22" s="9" customFormat="1" ht="31.5" x14ac:dyDescent="0.25">
      <c r="A14" s="53">
        <f t="shared" si="0"/>
        <v>13</v>
      </c>
      <c r="B14" s="36" t="s">
        <v>139</v>
      </c>
      <c r="C14" s="36" t="s">
        <v>228</v>
      </c>
      <c r="D14" s="44" t="s">
        <v>236</v>
      </c>
      <c r="E14" s="36" t="s">
        <v>12</v>
      </c>
      <c r="F14" s="16"/>
      <c r="G14" s="16"/>
      <c r="H14" s="16"/>
      <c r="I14" s="16"/>
      <c r="J14" s="16"/>
      <c r="L14" s="16"/>
      <c r="M14" s="16"/>
      <c r="N14" s="16"/>
      <c r="O14" s="16"/>
      <c r="P14" s="16"/>
      <c r="Q14" s="16"/>
      <c r="R14" s="16"/>
      <c r="S14" s="16"/>
      <c r="T14" s="16"/>
      <c r="U14" s="16"/>
      <c r="V14" s="16"/>
    </row>
    <row r="15" spans="1:22" ht="47.25" x14ac:dyDescent="0.25">
      <c r="A15" s="53">
        <f t="shared" si="0"/>
        <v>14</v>
      </c>
      <c r="B15" s="35" t="s">
        <v>139</v>
      </c>
      <c r="C15" s="35" t="s">
        <v>228</v>
      </c>
      <c r="D15" s="44" t="s">
        <v>237</v>
      </c>
      <c r="E15" s="35" t="s">
        <v>12</v>
      </c>
      <c r="F15" s="10"/>
      <c r="G15" s="9"/>
      <c r="H15" s="9"/>
    </row>
    <row r="16" spans="1:22" s="9" customFormat="1" ht="32.25" customHeight="1" x14ac:dyDescent="0.25">
      <c r="A16" s="17"/>
      <c r="B16" s="12"/>
      <c r="F16" s="16"/>
      <c r="G16" s="16"/>
      <c r="H16" s="16"/>
      <c r="I16" s="16"/>
      <c r="J16" s="16"/>
      <c r="L16" s="16"/>
      <c r="M16" s="16"/>
      <c r="N16" s="16"/>
      <c r="O16" s="16"/>
      <c r="P16" s="16"/>
      <c r="Q16" s="16"/>
      <c r="R16" s="16"/>
      <c r="S16" s="16"/>
      <c r="T16" s="16"/>
      <c r="U16" s="16"/>
      <c r="V16" s="16"/>
    </row>
    <row r="17" spans="1:22" s="9" customFormat="1" ht="36.75" customHeight="1" x14ac:dyDescent="0.25">
      <c r="A17" s="17"/>
      <c r="B17" s="12"/>
      <c r="F17" s="16"/>
      <c r="G17" s="16"/>
      <c r="H17" s="16"/>
      <c r="I17" s="16"/>
      <c r="J17" s="16"/>
      <c r="L17" s="16"/>
      <c r="M17" s="16"/>
      <c r="N17" s="16"/>
      <c r="O17" s="16"/>
      <c r="P17" s="16"/>
      <c r="Q17" s="16"/>
      <c r="R17" s="16"/>
      <c r="S17" s="16"/>
      <c r="T17" s="16"/>
      <c r="U17" s="16"/>
      <c r="V17" s="16"/>
    </row>
    <row r="18" spans="1:22" s="9" customFormat="1" ht="17.25" customHeight="1" x14ac:dyDescent="0.25">
      <c r="A18" s="17"/>
      <c r="B18" s="12"/>
      <c r="F18" s="16"/>
      <c r="G18" s="16"/>
      <c r="H18" s="16"/>
      <c r="I18" s="16"/>
      <c r="J18" s="16"/>
      <c r="L18" s="16"/>
      <c r="M18" s="16"/>
      <c r="N18" s="16"/>
      <c r="O18" s="16"/>
      <c r="P18" s="16"/>
      <c r="Q18" s="16"/>
      <c r="R18" s="16"/>
      <c r="S18" s="16"/>
      <c r="T18" s="16"/>
      <c r="U18" s="16"/>
      <c r="V18" s="16"/>
    </row>
    <row r="19" spans="1:22" x14ac:dyDescent="0.25">
      <c r="A19" s="17"/>
      <c r="K19" s="16"/>
    </row>
  </sheetData>
  <sheetProtection algorithmName="SHA-512" hashValue="OoGWuJMKsiYRRink2wI6uhVK4nMaCyn7kZdk9nTofCN5ra906M759W4dKCzJAMlp6JH5OjzQ2ru6+wV1kROZqw==" saltValue="gTEAr9VOgn/xMXx4e77pEA==" spinCount="100000" sheet="1" objects="1" scenarios="1" selectLockedCells="1" selectUnlockedCells="1"/>
  <phoneticPr fontId="3" type="noConversion"/>
  <printOptions gridLines="1"/>
  <pageMargins left="0.70866141732283472" right="0.70866141732283472" top="0.74803149606299213" bottom="0.74803149606299213" header="0.31496062992125984" footer="0.31496062992125984"/>
  <pageSetup scale="6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A2358-DEAE-485A-94ED-181DFAC8DFA2}">
  <dimension ref="A1:D11"/>
  <sheetViews>
    <sheetView zoomScale="90" zoomScaleNormal="90" workbookViewId="0">
      <selection activeCell="C2" sqref="C2"/>
    </sheetView>
  </sheetViews>
  <sheetFormatPr defaultColWidth="9.140625" defaultRowHeight="15.75" x14ac:dyDescent="0.25"/>
  <cols>
    <col min="1" max="1" width="9.140625" style="10"/>
    <col min="2" max="2" width="24.85546875" style="10" customWidth="1"/>
    <col min="3" max="3" width="106.28515625" style="32" customWidth="1"/>
    <col min="4" max="4" width="15.28515625" style="8" customWidth="1"/>
    <col min="5" max="16384" width="9.140625" style="8"/>
  </cols>
  <sheetData>
    <row r="1" spans="1:4" s="12" customFormat="1" x14ac:dyDescent="0.25">
      <c r="A1" s="31" t="s">
        <v>5</v>
      </c>
      <c r="B1" s="31" t="s">
        <v>6</v>
      </c>
      <c r="C1" s="7" t="s">
        <v>8</v>
      </c>
      <c r="D1" s="31" t="s">
        <v>9</v>
      </c>
    </row>
    <row r="2" spans="1:4" s="12" customFormat="1" ht="154.5" customHeight="1" x14ac:dyDescent="0.25">
      <c r="A2" s="34">
        <v>1</v>
      </c>
      <c r="B2" s="35" t="s">
        <v>238</v>
      </c>
      <c r="C2" s="50" t="s">
        <v>239</v>
      </c>
      <c r="D2" s="36" t="s">
        <v>12</v>
      </c>
    </row>
    <row r="3" spans="1:4" ht="94.5" customHeight="1" x14ac:dyDescent="0.25">
      <c r="A3" s="36">
        <f>A2+1</f>
        <v>2</v>
      </c>
      <c r="B3" s="35" t="s">
        <v>240</v>
      </c>
      <c r="C3" s="42" t="s">
        <v>241</v>
      </c>
      <c r="D3" s="36" t="s">
        <v>12</v>
      </c>
    </row>
    <row r="4" spans="1:4" ht="47.25" customHeight="1" x14ac:dyDescent="0.25">
      <c r="A4" s="36">
        <f>A3+1</f>
        <v>3</v>
      </c>
      <c r="B4" s="35" t="s">
        <v>240</v>
      </c>
      <c r="C4" s="44" t="s">
        <v>242</v>
      </c>
      <c r="D4" s="36" t="s">
        <v>12</v>
      </c>
    </row>
    <row r="5" spans="1:4" ht="34.5" customHeight="1" x14ac:dyDescent="0.25">
      <c r="A5" s="36">
        <f t="shared" ref="A5:A11" si="0">A4+1</f>
        <v>4</v>
      </c>
      <c r="B5" s="35" t="s">
        <v>240</v>
      </c>
      <c r="C5" s="42" t="s">
        <v>243</v>
      </c>
      <c r="D5" s="36" t="s">
        <v>12</v>
      </c>
    </row>
    <row r="6" spans="1:4" ht="48.75" customHeight="1" x14ac:dyDescent="0.25">
      <c r="A6" s="36">
        <f>A5+1</f>
        <v>5</v>
      </c>
      <c r="B6" s="39" t="s">
        <v>244</v>
      </c>
      <c r="C6" s="40" t="s">
        <v>245</v>
      </c>
      <c r="D6" s="36" t="s">
        <v>12</v>
      </c>
    </row>
    <row r="7" spans="1:4" ht="115.5" customHeight="1" x14ac:dyDescent="0.25">
      <c r="A7" s="36">
        <f t="shared" si="0"/>
        <v>6</v>
      </c>
      <c r="B7" s="39" t="s">
        <v>244</v>
      </c>
      <c r="C7" s="46" t="s">
        <v>246</v>
      </c>
      <c r="D7" s="36" t="s">
        <v>12</v>
      </c>
    </row>
    <row r="8" spans="1:4" ht="61.5" customHeight="1" x14ac:dyDescent="0.25">
      <c r="A8" s="36">
        <f t="shared" si="0"/>
        <v>7</v>
      </c>
      <c r="B8" s="39" t="s">
        <v>244</v>
      </c>
      <c r="C8" s="42" t="s">
        <v>247</v>
      </c>
      <c r="D8" s="36" t="s">
        <v>12</v>
      </c>
    </row>
    <row r="9" spans="1:4" ht="42" customHeight="1" x14ac:dyDescent="0.25">
      <c r="A9" s="36">
        <f t="shared" si="0"/>
        <v>8</v>
      </c>
      <c r="B9" s="39" t="s">
        <v>244</v>
      </c>
      <c r="C9" s="40" t="s">
        <v>248</v>
      </c>
      <c r="D9" s="36" t="s">
        <v>12</v>
      </c>
    </row>
    <row r="10" spans="1:4" ht="39.75" customHeight="1" x14ac:dyDescent="0.25">
      <c r="A10" s="36">
        <f t="shared" si="0"/>
        <v>9</v>
      </c>
      <c r="B10" s="39" t="s">
        <v>249</v>
      </c>
      <c r="C10" s="40" t="s">
        <v>250</v>
      </c>
      <c r="D10" s="36" t="s">
        <v>12</v>
      </c>
    </row>
    <row r="11" spans="1:4" ht="33.75" customHeight="1" x14ac:dyDescent="0.25">
      <c r="A11" s="36">
        <f t="shared" si="0"/>
        <v>10</v>
      </c>
      <c r="B11" s="39" t="s">
        <v>251</v>
      </c>
      <c r="C11" s="40" t="s">
        <v>252</v>
      </c>
      <c r="D11" s="36" t="s">
        <v>12</v>
      </c>
    </row>
  </sheetData>
  <sheetProtection algorithmName="SHA-512" hashValue="PXbIb4pHqEFuPDQUjSdQlTgBw6rNyvxcy7H+JMpATGAvlykXpDnwI0xdkUcFHTXumcbJrRhYHTvfpC89zbeQCw==" saltValue="EjR1eDr8B/i42FPt6s+DoA==" spinCount="100000"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3a566e-2ab3-4284-8e1e-b2ae22e199e0" xsi:nil="true"/>
    <lcf76f155ced4ddcb4097134ff3c332f xmlns="8355b062-ab45-457a-b735-cdcb94b74cb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42DA240D04F41B9501539B4604C0F" ma:contentTypeVersion="11" ma:contentTypeDescription="Een nieuw document maken." ma:contentTypeScope="" ma:versionID="40683848520181dee94fe644d98fa3d3">
  <xsd:schema xmlns:xsd="http://www.w3.org/2001/XMLSchema" xmlns:xs="http://www.w3.org/2001/XMLSchema" xmlns:p="http://schemas.microsoft.com/office/2006/metadata/properties" xmlns:ns2="8355b062-ab45-457a-b735-cdcb94b74cbf" xmlns:ns3="c63a566e-2ab3-4284-8e1e-b2ae22e199e0" targetNamespace="http://schemas.microsoft.com/office/2006/metadata/properties" ma:root="true" ma:fieldsID="36217fc649fb3a0efca26792d8ca157b" ns2:_="" ns3:_="">
    <xsd:import namespace="8355b062-ab45-457a-b735-cdcb94b74cbf"/>
    <xsd:import namespace="c63a566e-2ab3-4284-8e1e-b2ae22e199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55b062-ab45-457a-b735-cdcb94b74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3a566e-2ab3-4284-8e1e-b2ae22e199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f7fbad-b852-44ae-9cd3-2460b20769ef}" ma:internalName="TaxCatchAll" ma:showField="CatchAllData" ma:web="c63a566e-2ab3-4284-8e1e-b2ae22e199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9D4122-32F9-4B59-A336-DED87DC14F86}">
  <ds:schemaRefs>
    <ds:schemaRef ds:uri="http://schemas.microsoft.com/office/2006/metadata/properties"/>
    <ds:schemaRef ds:uri="http://purl.org/dc/terms/"/>
    <ds:schemaRef ds:uri="http://schemas.microsoft.com/office/2006/documentManagement/types"/>
    <ds:schemaRef ds:uri="c63a566e-2ab3-4284-8e1e-b2ae22e199e0"/>
    <ds:schemaRef ds:uri="http://purl.org/dc/elements/1.1/"/>
    <ds:schemaRef ds:uri="http://www.w3.org/XML/1998/namespace"/>
    <ds:schemaRef ds:uri="8355b062-ab45-457a-b735-cdcb94b74cbf"/>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B5AA22CD-CCE2-4C49-B627-9198B13DD9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55b062-ab45-457a-b735-cdcb94b74cbf"/>
    <ds:schemaRef ds:uri="c63a566e-2ab3-4284-8e1e-b2ae22e19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4AC896-4CAC-49A1-91BE-B6884C2AD4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Toelichting</vt:lpstr>
      <vt:lpstr>Functioneel</vt:lpstr>
      <vt:lpstr>Techniek</vt:lpstr>
      <vt:lpstr>Beheer</vt:lpstr>
      <vt:lpstr>Informatiebeheer</vt:lpstr>
      <vt:lpstr>Gebruikerservaring</vt:lpstr>
      <vt:lpstr>Security</vt:lpstr>
      <vt:lpstr>Privacy</vt:lpstr>
      <vt:lpstr>Implementatie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Bosma, Rob</dc:creator>
  <cp:keywords/>
  <dc:description/>
  <cp:lastModifiedBy>Braam, Gerard</cp:lastModifiedBy>
  <cp:revision/>
  <dcterms:created xsi:type="dcterms:W3CDTF">2024-11-27T17:12:00Z</dcterms:created>
  <dcterms:modified xsi:type="dcterms:W3CDTF">2025-10-16T17:01:23Z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0x01010074042DA240D04F41B9501539B4604C0F</vt:lpwstr>
  </property>
  <property fmtid="{D5CDD505-2E9C-101B-9397-08002B2CF9AE}" pid="3" name="MediaServiceImageTags">
    <vt:lpwstr/>
  </property>
  <property fmtid="{D5CDD505-2E9C-101B-9397-08002B2CF9AE}" pid="4" name="_dlc_DocIdItemGuid">
    <vt:lpwstr>cc56ca7c-8010-4aa2-89e0-19fa5a9307fe</vt:lpwstr>
  </property>
</Properties>
</file>