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deltion.sharepoint.com/sites/Deltion-EAICTBrokerdiensten/Gedeelde documenten/General/03. Aanbestedingsdocumenten/01. Werkbestanden/"/>
    </mc:Choice>
  </mc:AlternateContent>
  <xr:revisionPtr revIDLastSave="669" documentId="13_ncr:1_{5BEB56B8-89B7-4197-8C43-2EA0AF0500FD}" xr6:coauthVersionLast="47" xr6:coauthVersionMax="47" xr10:uidLastSave="{63B6E009-F1AE-484A-9B0A-331002CAFD81}"/>
  <bookViews>
    <workbookView xWindow="28680" yWindow="-120" windowWidth="29040" windowHeight="16440" xr2:uid="{B1B486B5-B96C-4AFD-9EB8-FE328DA1498C}"/>
  </bookViews>
  <sheets>
    <sheet name="0. Toelichting" sheetId="8" r:id="rId1"/>
    <sheet name="1. Prijzenblad" sheetId="11" r:id="rId2"/>
  </sheets>
  <definedNames>
    <definedName name="_xlnm.Print_Area" localSheetId="0">'0. Toelichting'!$B$1:$D$7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1" l="1"/>
  <c r="J10" i="11" s="1"/>
  <c r="J9" i="11"/>
  <c r="I9" i="11"/>
  <c r="I8" i="11"/>
  <c r="I10" i="11" s="1"/>
  <c r="G9" i="11"/>
  <c r="G8" i="11"/>
  <c r="B2" i="11"/>
  <c r="G10" i="11" l="1"/>
  <c r="G11" i="11" s="1"/>
  <c r="G13" i="11" s="1"/>
</calcChain>
</file>

<file path=xl/sharedStrings.xml><?xml version="1.0" encoding="utf-8"?>
<sst xmlns="http://schemas.openxmlformats.org/spreadsheetml/2006/main" count="23" uniqueCount="23">
  <si>
    <t>Formulier C. Prijsopgaveformulier EA ICT Brokerdienstverlening</t>
  </si>
  <si>
    <t>Aanwijzingen gebruik:</t>
  </si>
  <si>
    <t>* Velden met een andere kleur zijn beveiligd en mogen niet worden ingevuld of gewijzigd.</t>
  </si>
  <si>
    <t>* Manipulatief inschrijven en/of aanpassen van het prijzenblad leidt tot uitsluiting.</t>
  </si>
  <si>
    <t>Opslagtarieven gedurende de uitvoering van de Opdracht</t>
  </si>
  <si>
    <t xml:space="preserve">Opslagtarief per uur </t>
  </si>
  <si>
    <t>Aangeboden uurtarief</t>
  </si>
  <si>
    <t>Weging</t>
  </si>
  <si>
    <t>Gewogen tarief</t>
  </si>
  <si>
    <t>ICT-Specialisten via een Brokerfunctie inclusief werving en selectie van ICT-specialisten</t>
  </si>
  <si>
    <t>ICT-Specialisten via een Brokerfunctie exclusief werving en selectie van ICT-specialisten</t>
  </si>
  <si>
    <t>Totale fictieve kosten (inschrijfprijs)</t>
  </si>
  <si>
    <t>* U dient in tabblad 1 Prijzenblad alle gele velden invullen.</t>
  </si>
  <si>
    <t>* U geeft netto all-in prijzen af (in euro's, exclusief BTW).</t>
  </si>
  <si>
    <t>Minimaal uurtarief excl. BTW</t>
  </si>
  <si>
    <t>Maximaal uurtarief excl. BTW</t>
  </si>
  <si>
    <t>Maximaal gewogen uurtarief</t>
  </si>
  <si>
    <t>Minimaal gewogen uurtarief</t>
  </si>
  <si>
    <t>Hulptabel ter berekening van score inschrijver:</t>
  </si>
  <si>
    <t>Score inschrijver</t>
  </si>
  <si>
    <t>Score G.1 Inschrijver</t>
  </si>
  <si>
    <t>Naam inschrijver:</t>
  </si>
  <si>
    <t>&lt; naam inschrijver invullen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</si>
</sst>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 &quot;€&quot;\ * #,##0.0_ ;_ &quot;€&quot;\ * \-#,##0.0_ ;_ &quot;€&quot;\ * &quot;-&quot;?_ ;_ @_ 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FF7A00"/>
      <name val="Calibri"/>
      <family val="2"/>
      <scheme val="minor"/>
    </font>
    <font>
      <b/>
      <sz val="18"/>
      <color rgb="FFFF7A00"/>
      <name val="Calibri"/>
      <family val="2"/>
    </font>
    <font>
      <b/>
      <sz val="11"/>
      <color rgb="FFFF7A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7A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6" fillId="3" borderId="0" xfId="0" applyFont="1" applyFill="1"/>
    <xf numFmtId="0" fontId="6" fillId="3" borderId="5" xfId="0" applyFont="1" applyFill="1" applyBorder="1"/>
    <xf numFmtId="0" fontId="6" fillId="3" borderId="4" xfId="0" quotePrefix="1" applyFont="1" applyFill="1" applyBorder="1" applyAlignment="1">
      <alignment horizontal="left"/>
    </xf>
    <xf numFmtId="0" fontId="6" fillId="3" borderId="0" xfId="0" quotePrefix="1" applyFont="1" applyFill="1" applyAlignment="1">
      <alignment horizontal="left"/>
    </xf>
    <xf numFmtId="0" fontId="6" fillId="3" borderId="6" xfId="0" quotePrefix="1" applyFont="1" applyFill="1" applyBorder="1" applyAlignment="1">
      <alignment horizontal="left"/>
    </xf>
    <xf numFmtId="0" fontId="6" fillId="3" borderId="7" xfId="3" quotePrefix="1" applyFont="1" applyFill="1" applyBorder="1" applyAlignment="1">
      <alignment horizontal="left"/>
    </xf>
    <xf numFmtId="0" fontId="6" fillId="3" borderId="8" xfId="3" applyFont="1" applyFill="1" applyBorder="1"/>
    <xf numFmtId="166" fontId="0" fillId="0" borderId="17" xfId="2" applyNumberFormat="1" applyFont="1" applyBorder="1" applyAlignment="1" applyProtection="1">
      <alignment horizontal="center" vertical="center"/>
    </xf>
    <xf numFmtId="166" fontId="0" fillId="0" borderId="18" xfId="2" applyNumberFormat="1" applyFont="1" applyBorder="1" applyAlignment="1" applyProtection="1">
      <alignment horizontal="center" vertical="center"/>
    </xf>
    <xf numFmtId="9" fontId="2" fillId="4" borderId="20" xfId="2" applyFont="1" applyFill="1" applyBorder="1" applyAlignment="1" applyProtection="1">
      <alignment horizontal="center" vertical="center" wrapText="1"/>
    </xf>
    <xf numFmtId="9" fontId="2" fillId="4" borderId="10" xfId="2" applyFont="1" applyFill="1" applyBorder="1" applyAlignment="1" applyProtection="1">
      <alignment horizontal="center" vertical="center" wrapText="1"/>
    </xf>
    <xf numFmtId="44" fontId="0" fillId="0" borderId="28" xfId="1" applyFont="1" applyBorder="1" applyAlignment="1" applyProtection="1">
      <alignment vertical="center"/>
    </xf>
    <xf numFmtId="44" fontId="0" fillId="0" borderId="30" xfId="1" applyFont="1" applyBorder="1" applyAlignment="1" applyProtection="1">
      <alignment vertical="center"/>
    </xf>
    <xf numFmtId="2" fontId="9" fillId="6" borderId="25" xfId="1" applyNumberFormat="1" applyFont="1" applyFill="1" applyBorder="1" applyAlignment="1" applyProtection="1">
      <alignment vertical="center"/>
    </xf>
    <xf numFmtId="166" fontId="0" fillId="0" borderId="31" xfId="2" applyNumberFormat="1" applyFont="1" applyBorder="1" applyAlignment="1" applyProtection="1">
      <alignment horizontal="center" vertical="center"/>
    </xf>
    <xf numFmtId="166" fontId="0" fillId="0" borderId="28" xfId="2" applyNumberFormat="1" applyFont="1" applyBorder="1" applyAlignment="1" applyProtection="1">
      <alignment horizontal="center" vertical="center"/>
    </xf>
    <xf numFmtId="166" fontId="0" fillId="0" borderId="33" xfId="2" applyNumberFormat="1" applyFont="1" applyBorder="1" applyAlignment="1" applyProtection="1">
      <alignment horizontal="center" vertical="center"/>
    </xf>
    <xf numFmtId="166" fontId="0" fillId="0" borderId="34" xfId="2" applyNumberFormat="1" applyFont="1" applyBorder="1" applyAlignment="1" applyProtection="1">
      <alignment horizontal="center" vertical="center"/>
    </xf>
    <xf numFmtId="166" fontId="0" fillId="0" borderId="13" xfId="2" applyNumberFormat="1" applyFont="1" applyBorder="1" applyAlignment="1" applyProtection="1">
      <alignment horizontal="center" vertical="center"/>
    </xf>
    <xf numFmtId="166" fontId="0" fillId="0" borderId="14" xfId="2" applyNumberFormat="1" applyFont="1" applyBorder="1" applyAlignment="1" applyProtection="1">
      <alignment horizontal="center" vertical="center"/>
    </xf>
    <xf numFmtId="1" fontId="9" fillId="6" borderId="16" xfId="1" applyNumberFormat="1" applyFont="1" applyFill="1" applyBorder="1" applyAlignment="1" applyProtection="1">
      <alignment horizontal="center" vertical="center"/>
    </xf>
    <xf numFmtId="1" fontId="9" fillId="6" borderId="15" xfId="1" applyNumberFormat="1" applyFont="1" applyFill="1" applyBorder="1" applyAlignment="1" applyProtection="1">
      <alignment horizontal="center" vertical="center"/>
    </xf>
    <xf numFmtId="0" fontId="3" fillId="2" borderId="0" xfId="0" applyFont="1" applyFill="1" applyProtection="1"/>
    <xf numFmtId="0" fontId="8" fillId="2" borderId="0" xfId="0" applyFont="1" applyFill="1" applyProtection="1"/>
    <xf numFmtId="0" fontId="0" fillId="2" borderId="0" xfId="0" applyFill="1" applyProtection="1"/>
    <xf numFmtId="0" fontId="2" fillId="4" borderId="9" xfId="0" applyFont="1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vertical="center"/>
    </xf>
    <xf numFmtId="0" fontId="2" fillId="4" borderId="26" xfId="0" applyFont="1" applyFill="1" applyBorder="1" applyAlignment="1" applyProtection="1">
      <alignment vertical="center" wrapText="1"/>
    </xf>
    <xf numFmtId="0" fontId="2" fillId="4" borderId="19" xfId="0" applyFont="1" applyFill="1" applyBorder="1" applyAlignment="1" applyProtection="1">
      <alignment vertical="center"/>
    </xf>
    <xf numFmtId="0" fontId="2" fillId="4" borderId="20" xfId="0" applyFont="1" applyFill="1" applyBorder="1" applyAlignment="1" applyProtection="1">
      <alignment horizontal="center" vertical="center" wrapText="1"/>
    </xf>
    <xf numFmtId="0" fontId="2" fillId="4" borderId="21" xfId="0" applyFont="1" applyFill="1" applyBorder="1" applyAlignment="1" applyProtection="1">
      <alignment vertical="center" wrapText="1"/>
    </xf>
    <xf numFmtId="0" fontId="2" fillId="4" borderId="19" xfId="0" applyFont="1" applyFill="1" applyBorder="1" applyAlignment="1" applyProtection="1">
      <alignment horizontal="center" vertical="center" wrapText="1"/>
    </xf>
    <xf numFmtId="0" fontId="2" fillId="4" borderId="21" xfId="0" applyFont="1" applyFill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wrapText="1"/>
    </xf>
    <xf numFmtId="9" fontId="0" fillId="2" borderId="17" xfId="2" applyFont="1" applyFill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wrapText="1"/>
    </xf>
    <xf numFmtId="9" fontId="0" fillId="2" borderId="18" xfId="2" applyFont="1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right" vertical="center"/>
    </xf>
    <xf numFmtId="0" fontId="0" fillId="2" borderId="23" xfId="0" applyFill="1" applyBorder="1" applyAlignment="1" applyProtection="1">
      <alignment horizontal="right" vertical="center"/>
    </xf>
    <xf numFmtId="0" fontId="0" fillId="2" borderId="24" xfId="0" applyFill="1" applyBorder="1" applyAlignment="1" applyProtection="1">
      <alignment horizontal="right" vertical="center"/>
    </xf>
    <xf numFmtId="0" fontId="9" fillId="6" borderId="6" xfId="0" applyFont="1" applyFill="1" applyBorder="1" applyAlignment="1" applyProtection="1">
      <alignment horizontal="right" vertical="center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32" xfId="0" applyFont="1" applyFill="1" applyBorder="1" applyAlignment="1" applyProtection="1">
      <alignment horizontal="right" vertical="center"/>
    </xf>
    <xf numFmtId="0" fontId="10" fillId="4" borderId="9" xfId="0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vertical="center"/>
    </xf>
    <xf numFmtId="2" fontId="10" fillId="4" borderId="12" xfId="0" applyNumberFormat="1" applyFont="1" applyFill="1" applyBorder="1" applyAlignment="1" applyProtection="1">
      <alignment vertical="center"/>
    </xf>
    <xf numFmtId="165" fontId="0" fillId="2" borderId="0" xfId="0" applyNumberFormat="1" applyFill="1" applyProtection="1"/>
    <xf numFmtId="164" fontId="0" fillId="2" borderId="0" xfId="0" applyNumberFormat="1" applyFill="1" applyProtection="1"/>
    <xf numFmtId="166" fontId="0" fillId="5" borderId="17" xfId="2" applyNumberFormat="1" applyFont="1" applyFill="1" applyBorder="1" applyAlignment="1" applyProtection="1">
      <alignment horizontal="center" vertical="center"/>
      <protection locked="0"/>
    </xf>
    <xf numFmtId="166" fontId="0" fillId="5" borderId="18" xfId="2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right" vertical="center" indent="1"/>
    </xf>
    <xf numFmtId="0" fontId="0" fillId="5" borderId="9" xfId="0" applyFill="1" applyBorder="1" applyAlignment="1" applyProtection="1">
      <alignment horizontal="left" vertical="center" indent="1"/>
      <protection locked="0"/>
    </xf>
    <xf numFmtId="0" fontId="0" fillId="5" borderId="10" xfId="0" applyFill="1" applyBorder="1" applyAlignment="1" applyProtection="1">
      <alignment horizontal="left" vertical="center" indent="1"/>
      <protection locked="0"/>
    </xf>
    <xf numFmtId="0" fontId="0" fillId="5" borderId="26" xfId="0" applyFill="1" applyBorder="1" applyAlignment="1" applyProtection="1">
      <alignment horizontal="left" vertical="center" indent="1"/>
      <protection locked="0"/>
    </xf>
  </cellXfs>
  <cellStyles count="4">
    <cellStyle name="Procent" xfId="2" builtinId="5"/>
    <cellStyle name="Standaard" xfId="0" builtinId="0"/>
    <cellStyle name="Standaard 3" xfId="3" xr:uid="{8AE7FBAA-416C-47E9-AA59-12E612AF2300}"/>
    <cellStyle name="Valuta" xfId="1" builtinId="4"/>
  </cellStyles>
  <dxfs count="0"/>
  <tableStyles count="0" defaultTableStyle="TableStyleMedium2" defaultPivotStyle="PivotStyleLight16"/>
  <colors>
    <mruColors>
      <color rgb="FFB4C6E7"/>
      <color rgb="FFFF7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5515494</xdr:colOff>
      <xdr:row>0</xdr:row>
      <xdr:rowOff>57150</xdr:rowOff>
    </xdr:from>
    <xdr:to>
      <xdr:col>2</xdr:col>
      <xdr:colOff>6838315</xdr:colOff>
      <xdr:row>2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1CF5C74-D265-459F-A7B0-3F18ACD3D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3344" y="57150"/>
          <a:ext cx="1322821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0</xdr:row>
      <xdr:rowOff>180975</xdr:rowOff>
    </xdr:from>
    <xdr:to>
      <xdr:col>7</xdr:col>
      <xdr:colOff>8371</xdr:colOff>
      <xdr:row>2</xdr:row>
      <xdr:rowOff>139700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E5C3CF7-A22B-4453-AEAE-3488E4B4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80975"/>
          <a:ext cx="1322821" cy="44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0B7B-1BAB-446C-8B29-99DB263BF5BA}">
  <sheetPr>
    <pageSetUpPr fitToPage="1"/>
  </sheetPr>
  <dimension ref="B2:D9"/>
  <sheetViews>
    <sheetView tabSelected="1" workbookViewId="0"/>
  </sheetViews>
  <sheetFormatPr defaultColWidth="9.140625" defaultRowHeight="15" x14ac:dyDescent="0.25"/>
  <cols>
    <col min="1" max="1" width="3.5703125" style="3" customWidth="1"/>
    <col min="2" max="2" width="24.140625" style="3" customWidth="1"/>
    <col min="3" max="3" width="123.28515625" style="3" customWidth="1"/>
    <col min="4" max="4" width="16" style="3" bestFit="1" customWidth="1"/>
    <col min="5" max="16384" width="9.140625" style="3"/>
  </cols>
  <sheetData>
    <row r="2" spans="2:4" ht="23.25" x14ac:dyDescent="0.35">
      <c r="B2" s="1" t="s">
        <v>0</v>
      </c>
      <c r="C2" s="2"/>
    </row>
    <row r="3" spans="2:4" ht="15.75" thickBot="1" x14ac:dyDescent="0.3"/>
    <row r="4" spans="2:4" x14ac:dyDescent="0.25">
      <c r="B4" s="4" t="s">
        <v>1</v>
      </c>
      <c r="C4" s="5"/>
      <c r="D4" s="6"/>
    </row>
    <row r="5" spans="2:4" x14ac:dyDescent="0.25">
      <c r="B5" s="7" t="s">
        <v>12</v>
      </c>
      <c r="C5" s="8"/>
      <c r="D5" s="9"/>
    </row>
    <row r="6" spans="2:4" x14ac:dyDescent="0.25">
      <c r="B6" s="7" t="s">
        <v>2</v>
      </c>
      <c r="C6" s="8"/>
      <c r="D6" s="9"/>
    </row>
    <row r="7" spans="2:4" x14ac:dyDescent="0.25">
      <c r="B7" s="10" t="s">
        <v>3</v>
      </c>
      <c r="C7" s="11"/>
      <c r="D7" s="9"/>
    </row>
    <row r="8" spans="2:4" x14ac:dyDescent="0.25">
      <c r="B8" s="10" t="s">
        <v>13</v>
      </c>
      <c r="C8" s="11"/>
      <c r="D8" s="9"/>
    </row>
    <row r="9" spans="2:4" ht="15.75" thickBot="1" x14ac:dyDescent="0.3">
      <c r="B9" s="12"/>
      <c r="C9" s="13"/>
      <c r="D9" s="14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  <headerFooter>
    <oddFooter>&amp;L&amp;F - tabblad  &amp;A&amp;Rpagina &amp;P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AF14-2585-4A4A-9320-50FDD7317176}">
  <dimension ref="B2:J16"/>
  <sheetViews>
    <sheetView workbookViewId="0"/>
  </sheetViews>
  <sheetFormatPr defaultColWidth="9.140625" defaultRowHeight="15" x14ac:dyDescent="0.25"/>
  <cols>
    <col min="1" max="1" width="2.85546875" style="32" customWidth="1"/>
    <col min="2" max="2" width="53.85546875" style="32" customWidth="1"/>
    <col min="3" max="3" width="21.140625" style="32" bestFit="1" customWidth="1"/>
    <col min="4" max="4" width="18.28515625" style="32" bestFit="1" customWidth="1"/>
    <col min="5" max="5" width="18.7109375" style="32" bestFit="1" customWidth="1"/>
    <col min="6" max="6" width="7.85546875" style="32" bestFit="1" customWidth="1"/>
    <col min="7" max="7" width="16.7109375" style="32" bestFit="1" customWidth="1"/>
    <col min="8" max="8" width="2.85546875" style="32" customWidth="1"/>
    <col min="9" max="9" width="28.42578125" style="32" bestFit="1" customWidth="1"/>
    <col min="10" max="10" width="27" style="32" bestFit="1" customWidth="1"/>
    <col min="11" max="16384" width="9.140625" style="32"/>
  </cols>
  <sheetData>
    <row r="2" spans="2:10" ht="23.25" x14ac:dyDescent="0.35">
      <c r="B2" s="30" t="str">
        <f>'0. Toelichting'!B2</f>
        <v>Formulier C. Prijsopgaveformulier EA ICT Brokerdienstverlening</v>
      </c>
      <c r="C2" s="31"/>
      <c r="D2" s="31"/>
    </row>
    <row r="3" spans="2:10" ht="24" customHeight="1" thickBot="1" x14ac:dyDescent="0.3"/>
    <row r="4" spans="2:10" s="59" customFormat="1" ht="26.25" customHeight="1" thickBot="1" x14ac:dyDescent="0.3">
      <c r="B4" s="60" t="s">
        <v>21</v>
      </c>
      <c r="C4" s="61" t="s">
        <v>22</v>
      </c>
      <c r="D4" s="62"/>
      <c r="E4" s="62"/>
      <c r="F4" s="62"/>
      <c r="G4" s="63"/>
    </row>
    <row r="5" spans="2:10" ht="15.75" thickBot="1" x14ac:dyDescent="0.3"/>
    <row r="6" spans="2:10" ht="15.75" thickBot="1" x14ac:dyDescent="0.3">
      <c r="B6" s="33" t="s">
        <v>4</v>
      </c>
      <c r="C6" s="34"/>
      <c r="D6" s="34"/>
      <c r="E6" s="35"/>
      <c r="F6" s="18"/>
      <c r="G6" s="36"/>
      <c r="I6" s="32" t="s">
        <v>18</v>
      </c>
    </row>
    <row r="7" spans="2:10" ht="30.75" thickBot="1" x14ac:dyDescent="0.3">
      <c r="B7" s="37" t="s">
        <v>5</v>
      </c>
      <c r="C7" s="38" t="s">
        <v>6</v>
      </c>
      <c r="D7" s="38" t="s">
        <v>14</v>
      </c>
      <c r="E7" s="38" t="s">
        <v>15</v>
      </c>
      <c r="F7" s="17" t="s">
        <v>7</v>
      </c>
      <c r="G7" s="39" t="s">
        <v>8</v>
      </c>
      <c r="I7" s="40" t="s">
        <v>17</v>
      </c>
      <c r="J7" s="41" t="s">
        <v>16</v>
      </c>
    </row>
    <row r="8" spans="2:10" ht="26.25" x14ac:dyDescent="0.25">
      <c r="B8" s="42" t="s">
        <v>9</v>
      </c>
      <c r="C8" s="57"/>
      <c r="D8" s="15">
        <v>7.5</v>
      </c>
      <c r="E8" s="15">
        <v>12</v>
      </c>
      <c r="F8" s="43">
        <v>0.75</v>
      </c>
      <c r="G8" s="19">
        <f>C8*F8</f>
        <v>0</v>
      </c>
      <c r="I8" s="22">
        <f>D8*$F8</f>
        <v>5.625</v>
      </c>
      <c r="J8" s="23">
        <f>E8*$F8</f>
        <v>9</v>
      </c>
    </row>
    <row r="9" spans="2:10" ht="27" thickBot="1" x14ac:dyDescent="0.3">
      <c r="B9" s="44" t="s">
        <v>10</v>
      </c>
      <c r="C9" s="58"/>
      <c r="D9" s="16">
        <v>1.5</v>
      </c>
      <c r="E9" s="16">
        <v>2.5</v>
      </c>
      <c r="F9" s="45">
        <v>0.25</v>
      </c>
      <c r="G9" s="20">
        <f>C9*F9</f>
        <v>0</v>
      </c>
      <c r="I9" s="24">
        <f>D9*$F9</f>
        <v>0.375</v>
      </c>
      <c r="J9" s="25">
        <f>E9*$F9</f>
        <v>0.625</v>
      </c>
    </row>
    <row r="10" spans="2:10" x14ac:dyDescent="0.25">
      <c r="B10" s="46" t="s">
        <v>11</v>
      </c>
      <c r="C10" s="47"/>
      <c r="D10" s="47"/>
      <c r="E10" s="47"/>
      <c r="F10" s="48"/>
      <c r="G10" s="19">
        <f>SUM(G8:G9)</f>
        <v>0</v>
      </c>
      <c r="I10" s="26">
        <f>SUM(I8:I9)</f>
        <v>6</v>
      </c>
      <c r="J10" s="27">
        <f>SUM(J8:J9)</f>
        <v>9.625</v>
      </c>
    </row>
    <row r="11" spans="2:10" ht="15.75" thickBot="1" x14ac:dyDescent="0.3">
      <c r="B11" s="49" t="s">
        <v>19</v>
      </c>
      <c r="C11" s="50"/>
      <c r="D11" s="50"/>
      <c r="E11" s="50"/>
      <c r="F11" s="51"/>
      <c r="G11" s="21">
        <f>IF(COUNT(C8:C9)=2,I11*(1-(G10-I10)/(J10-I10)),0)</f>
        <v>0</v>
      </c>
      <c r="I11" s="28">
        <v>250</v>
      </c>
      <c r="J11" s="29">
        <v>0</v>
      </c>
    </row>
    <row r="12" spans="2:10" ht="15.75" thickBot="1" x14ac:dyDescent="0.3"/>
    <row r="13" spans="2:10" ht="19.5" thickBot="1" x14ac:dyDescent="0.3">
      <c r="B13" s="52" t="s">
        <v>20</v>
      </c>
      <c r="C13" s="35"/>
      <c r="D13" s="35"/>
      <c r="E13" s="35"/>
      <c r="F13" s="53"/>
      <c r="G13" s="54">
        <f>G11</f>
        <v>0</v>
      </c>
    </row>
    <row r="14" spans="2:10" ht="28.5" customHeight="1" x14ac:dyDescent="0.25"/>
    <row r="15" spans="2:10" x14ac:dyDescent="0.25">
      <c r="E15" s="55"/>
    </row>
    <row r="16" spans="2:10" x14ac:dyDescent="0.25">
      <c r="E16" s="56"/>
    </row>
  </sheetData>
  <sheetProtection sheet="1" objects="1" scenarios="1"/>
  <mergeCells count="3">
    <mergeCell ref="B10:F10"/>
    <mergeCell ref="B11:F11"/>
    <mergeCell ref="C4:G4"/>
  </mergeCells>
  <dataValidations count="2">
    <dataValidation type="decimal" allowBlank="1" showInputMessage="1" showErrorMessage="1" sqref="F8:F9" xr:uid="{A756949E-7B3F-492F-B59C-ADC8F1971623}">
      <formula1>0</formula1>
      <formula2>1</formula2>
    </dataValidation>
    <dataValidation type="decimal" allowBlank="1" showInputMessage="1" showErrorMessage="1" sqref="C8 C9" xr:uid="{E4394222-39EC-4087-99E6-A2EF8943EAC0}">
      <formula1>D8</formula1>
      <formula2>E8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8ECA1C51E194B8E505A0A4BAF5781" ma:contentTypeVersion="4" ma:contentTypeDescription="Een nieuw document maken." ma:contentTypeScope="" ma:versionID="eb95be61dfc30838f3d8c2a7660a5e01">
  <xsd:schema xmlns:xsd="http://www.w3.org/2001/XMLSchema" xmlns:xs="http://www.w3.org/2001/XMLSchema" xmlns:p="http://schemas.microsoft.com/office/2006/metadata/properties" xmlns:ns2="d0d1905f-3d68-4a97-a75d-b1a6bb4afb0e" targetNamespace="http://schemas.microsoft.com/office/2006/metadata/properties" ma:root="true" ma:fieldsID="701d35dd838c053343eed06e378ec349" ns2:_="">
    <xsd:import namespace="d0d1905f-3d68-4a97-a75d-b1a6bb4af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905f-3d68-4a97-a75d-b1a6bb4af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1" nillable="true" ma:displayName="Status" ma:format="Dropdown" ma:internalName="Status">
      <xsd:simpleType>
        <xsd:union memberTypes="dms:Text">
          <xsd:simpleType>
            <xsd:restriction base="dms:Choice">
              <xsd:enumeration value="Concept"/>
              <xsd:enumeration value="Gereed"/>
              <xsd:enumeration value="Toevoegen?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0d1905f-3d68-4a97-a75d-b1a6bb4afb0e">Gestart</Status>
  </documentManagement>
</p:properties>
</file>

<file path=customXml/itemProps1.xml><?xml version="1.0" encoding="utf-8"?>
<ds:datastoreItem xmlns:ds="http://schemas.openxmlformats.org/officeDocument/2006/customXml" ds:itemID="{4EC63E76-73DF-40C8-8D38-333ABE019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d1905f-3d68-4a97-a75d-b1a6bb4af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424FF3-BCD3-4937-8E48-2E2595C65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2A280D-9E64-4588-AC5F-253502037F28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d0d1905f-3d68-4a97-a75d-b1a6bb4afb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0. Toelichting</vt:lpstr>
      <vt:lpstr>1. Prijzenblad</vt:lpstr>
      <vt:lpstr>'0. Toelichting'!Afdrukbereik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van Tuijl</dc:creator>
  <cp:keywords/>
  <dc:description/>
  <cp:lastModifiedBy>Patrick van Tuijl</cp:lastModifiedBy>
  <cp:revision/>
  <dcterms:created xsi:type="dcterms:W3CDTF">2021-11-18T09:44:19Z</dcterms:created>
  <dcterms:modified xsi:type="dcterms:W3CDTF">2026-05-29T14:05:56Z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0x0101001868ECA1C51E194B8E505A0A4BAF5781</vt:lpwstr>
  </property>
  <property fmtid="{D5CDD505-2E9C-101B-9397-08002B2CF9AE}" pid="3" name="Order">
    <vt:r8>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Status">
    <vt:lpwstr>Gestart</vt:lpwstr>
  </property>
</Properties>
</file>