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https://sabewazeeland.sharepoint.com/sites/Aanbestedingbeeldmateriaal/Shared Documents/General/aanbesteding/3. TenderNed/"/>
    </mc:Choice>
  </mc:AlternateContent>
  <xr:revisionPtr revIDLastSave="118" documentId="13_ncr:1_{3AB62832-5FAC-41E6-B6EB-FEB5C7E11673}" xr6:coauthVersionLast="47" xr6:coauthVersionMax="47" xr10:uidLastSave="{71971F51-FB8B-4799-80A4-6E023E20AB2B}"/>
  <bookViews>
    <workbookView xWindow="-28920" yWindow="-120" windowWidth="29040" windowHeight="15720" xr2:uid="{62348DEA-4C89-4F5E-AA85-9DCF054D59A2}"/>
  </bookViews>
  <sheets>
    <sheet name="Prijzenblad"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8" i="1" l="1"/>
  <c r="C31" i="1"/>
  <c r="C29" i="1"/>
  <c r="C30" i="1"/>
  <c r="C32" i="1"/>
  <c r="C28" i="1"/>
  <c r="A29" i="1"/>
  <c r="A30" i="1"/>
  <c r="A32" i="1"/>
  <c r="C33" i="1" l="1"/>
  <c r="C20" i="1"/>
  <c r="C16" i="1"/>
  <c r="C5" i="1" l="1"/>
</calcChain>
</file>

<file path=xl/sharedStrings.xml><?xml version="1.0" encoding="utf-8"?>
<sst xmlns="http://schemas.openxmlformats.org/spreadsheetml/2006/main" count="62" uniqueCount="49">
  <si>
    <t>Europese Aanbesteding Beeldmateriaal</t>
  </si>
  <si>
    <t>Prijzenblad</t>
  </si>
  <si>
    <t>Beoordeling</t>
  </si>
  <si>
    <t>Totaalprijs (€)</t>
  </si>
  <si>
    <r>
      <t xml:space="preserve">Totale contractwaarde (TCO) over maximale contractduur.
</t>
    </r>
    <r>
      <rPr>
        <sz val="11"/>
        <color theme="1"/>
        <rFont val="Arial"/>
        <family val="2"/>
      </rPr>
      <t>De all-in totaalprijs over de totale contractduur wordt berekend door:
De jaarlijkse exploitatiekosten te vermenigvuldigen met de maximale contractduur inclusief verlengingsopties;
Vermeerderd met de eenmalige implementatiekosten.</t>
    </r>
  </si>
  <si>
    <t>Prijsopgave</t>
  </si>
  <si>
    <t>Eenheid</t>
  </si>
  <si>
    <t>Eenheidsprijs</t>
  </si>
  <si>
    <t>Luchtfoto’s – Ortho – Geo-obliek</t>
  </si>
  <si>
    <t>Jaarlicentie</t>
  </si>
  <si>
    <t xml:space="preserve"> </t>
  </si>
  <si>
    <t>360 graden Straatbeeld</t>
  </si>
  <si>
    <t>LiDar/3D Puntenwolk</t>
  </si>
  <si>
    <t>Beeldmateriaal aanbieden en opbouwen vanaf 2027</t>
  </si>
  <si>
    <t>Historie ontsluiten</t>
  </si>
  <si>
    <t>Viewer</t>
  </si>
  <si>
    <t>Beheer en ondersteuning gedurende looptijd contract</t>
  </si>
  <si>
    <t>All-in totaalprijs / TCO per jaar</t>
  </si>
  <si>
    <t>Eenmalige kosten</t>
  </si>
  <si>
    <t>Soort</t>
  </si>
  <si>
    <t>Prijs (€)</t>
  </si>
  <si>
    <t>Implementatiekosten bestaande uit: 
- Integratie met bestaande systemen opdrachtgever
- Training/opleiding (eisen 12.1 en 12.2 PvE)
- Beschikbaar maken van de oplossing voor implementatie bij opdrachtgever
- Configureren van de oplossing voor implementatie bij opdrachtgever
- Geschikt maken extern aangeleverd historisch beeldmateriaal voor het ontsluiten hiervan
- Afsluiten van DAP's met de afzonderlijke deelnemers (eis 10.3 PvE)</t>
  </si>
  <si>
    <t>Implementatie</t>
  </si>
  <si>
    <t xml:space="preserve">Totaal eenmalige kosten </t>
  </si>
  <si>
    <t>Optionele diensten</t>
  </si>
  <si>
    <t>Hosten en ontsluiten van (historisch) beeldmateriaal; per jaar</t>
  </si>
  <si>
    <t>conversie</t>
  </si>
  <si>
    <t>Consultancy uren ten behoeve van de dienstverlening binnen de reikwijdte van de opdracht</t>
  </si>
  <si>
    <t>uurtarief</t>
  </si>
  <si>
    <t>Prijs per jaar (€)</t>
  </si>
  <si>
    <t>Opmerkingen :</t>
  </si>
  <si>
    <t>De blauw gearcheerde velden dienen te worden ingevuld</t>
  </si>
  <si>
    <t>*De all-in totaalprijs/TCO is voor de maximale loopduur van de overeenkomst, ongeacht het aantal kliks en named users, exclusief inflatiecorrectie</t>
  </si>
  <si>
    <t>*Opties worden níet meegenomen in de prijsweging, maar kunnen worden afgenomen tijdens de looptijd van het contract.</t>
  </si>
  <si>
    <t>*Tevens dient dit prijzenblad ondertekend te worden.</t>
  </si>
  <si>
    <t>*Bedragen zijn exclusief BTW.</t>
  </si>
  <si>
    <t xml:space="preserve">*Alle kosten die moeten worden gemaakt voor de uitvoering van de opdracht zoals beschreven in de aanbestedingsdocumenten, het Programma van Eisen en de nota('s) van Inlichtingen dienen in het prijzenblad te worden opgenomen. </t>
  </si>
  <si>
    <t>Ondergetekende verklaart door ondertekening dat hij/zij deze tarieven gestand doet en tevens dat hij/zij daartoe, namens inschrijver, bevoegd is.</t>
  </si>
  <si>
    <t>Naam Inschrijver:</t>
  </si>
  <si>
    <t>Naam bevoegd functionaris:</t>
  </si>
  <si>
    <t>Functie:</t>
  </si>
  <si>
    <t>Datum:</t>
  </si>
  <si>
    <t>Handtekening:</t>
  </si>
  <si>
    <t>Totaal aantal km2:</t>
  </si>
  <si>
    <t>Het hosten en ontsluiten van beeldmateriaal voor het beschreven gebied met een omvang van ca 1720 km2:</t>
  </si>
  <si>
    <t>km2</t>
  </si>
  <si>
    <t>Lidar/3D puntenwolken </t>
  </si>
  <si>
    <r>
      <t xml:space="preserve">Vaste prijs per km/km2 per jaar, op basis waarvan de prijs wordt aangepast bij uitbreiding of verkleining van het werkgebied.
</t>
    </r>
    <r>
      <rPr>
        <sz val="11"/>
        <color theme="1"/>
        <rFont val="Arial"/>
        <family val="2"/>
      </rPr>
      <t>De prijs per km/km2 wordt uitsluitend toegepast op de schaalbare componenten van de dienstverlening. Vaste kostencomponenten, zoals viewer, beheer en ondersteuning, wijzigen niet automatisch bij wijziging van het werkgebied.</t>
    </r>
  </si>
  <si>
    <t>Totaal prijs per km/km2 per jaar voor uitbreiding of verkleining werkgebied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</si>
</sst>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quot;€&quot;\ * #,##0.00_ ;_ &quot;€&quot;\ * \-#,##0.00_ ;_ &quot;€&quot;\ * &quot;-&quot;??_ ;_ @_ "/>
    <numFmt numFmtId="164" formatCode="_ [$€-413]\ * #,##0_ ;_ [$€-413]\ * \-#,##0_ ;_ [$€-413]\ * &quot;-&quot;??_ ;_ @_ "/>
    <numFmt numFmtId="165" formatCode="[$€-413]\ #,##0.00;[$€-413]\ \-#,##0.00"/>
  </numFmts>
  <fonts count="14" x14ac:knownFonts="1">
    <font>
      <sz val="11"/>
      <color theme="1"/>
      <name val="Aptos Narrow"/>
      <family val="2"/>
      <scheme val="minor"/>
    </font>
    <font>
      <sz val="11"/>
      <color theme="1"/>
      <name val="Aptos Narrow"/>
      <family val="2"/>
      <scheme val="minor"/>
    </font>
    <font>
      <b/>
      <sz val="11"/>
      <color theme="1"/>
      <name val="Aptos Narrow"/>
      <family val="2"/>
      <scheme val="minor"/>
    </font>
    <font>
      <sz val="20"/>
      <color theme="0"/>
      <name val="Aptos Narrow"/>
      <family val="2"/>
      <scheme val="minor"/>
    </font>
    <font>
      <sz val="20"/>
      <color theme="1"/>
      <name val="Aptos Narrow"/>
      <family val="2"/>
      <scheme val="minor"/>
    </font>
    <font>
      <sz val="11"/>
      <color rgb="FF000000"/>
      <name val="Arial"/>
      <family val="2"/>
    </font>
    <font>
      <sz val="11"/>
      <color theme="1"/>
      <name val="Arial"/>
      <family val="2"/>
    </font>
    <font>
      <b/>
      <sz val="11"/>
      <color theme="1"/>
      <name val="Arial"/>
      <family val="2"/>
    </font>
    <font>
      <b/>
      <sz val="11"/>
      <color theme="0"/>
      <name val="Arial"/>
      <family val="2"/>
    </font>
    <font>
      <sz val="11"/>
      <name val="Arial"/>
      <family val="2"/>
    </font>
    <font>
      <i/>
      <sz val="11"/>
      <color theme="1"/>
      <name val="Arial"/>
      <family val="2"/>
    </font>
    <font>
      <sz val="11"/>
      <color rgb="FFFF0000"/>
      <name val="Arial"/>
      <family val="2"/>
    </font>
    <font>
      <b/>
      <sz val="11"/>
      <color rgb="FF000000"/>
      <name val="Arial"/>
      <family val="2"/>
    </font>
    <font>
      <sz val="8"/>
      <name val="Aptos Narrow"/>
      <family val="2"/>
      <scheme val="minor"/>
    </font>
  </fonts>
  <fills count="6">
    <fill>
      <patternFill patternType="none"/>
    </fill>
    <fill>
      <patternFill patternType="gray125"/>
    </fill>
    <fill>
      <patternFill patternType="solid">
        <fgColor rgb="FF0070C0"/>
        <bgColor indexed="64"/>
      </patternFill>
    </fill>
    <fill>
      <patternFill patternType="solid">
        <fgColor theme="3" tint="0.749992370372631"/>
        <bgColor indexed="64"/>
      </patternFill>
    </fill>
    <fill>
      <patternFill patternType="solid">
        <fgColor theme="3" tint="0.89999084444715716"/>
        <bgColor indexed="64"/>
      </patternFill>
    </fill>
    <fill>
      <patternFill patternType="solid">
        <fgColor theme="3" tint="0.89996032593768116"/>
        <bgColor indexed="64"/>
      </patternFill>
    </fill>
  </fills>
  <borders count="37">
    <border>
      <left/>
      <right/>
      <top/>
      <bottom/>
      <diagonal/>
    </border>
    <border>
      <left style="thin">
        <color theme="4"/>
      </left>
      <right style="thin">
        <color theme="4"/>
      </right>
      <top style="thin">
        <color theme="4"/>
      </top>
      <bottom style="thin">
        <color theme="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theme="4"/>
      </bottom>
      <diagonal/>
    </border>
    <border>
      <left/>
      <right/>
      <top style="thin">
        <color auto="1"/>
      </top>
      <bottom/>
      <diagonal/>
    </border>
    <border>
      <left style="thin">
        <color auto="1"/>
      </left>
      <right/>
      <top/>
      <bottom/>
      <diagonal/>
    </border>
    <border>
      <left/>
      <right style="thin">
        <color auto="1"/>
      </right>
      <top/>
      <bottom/>
      <diagonal/>
    </border>
    <border>
      <left style="thin">
        <color auto="1"/>
      </left>
      <right style="thin">
        <color theme="4"/>
      </right>
      <top style="thin">
        <color theme="4"/>
      </top>
      <bottom style="thin">
        <color theme="4"/>
      </bottom>
      <diagonal/>
    </border>
    <border>
      <left/>
      <right style="thin">
        <color theme="4"/>
      </right>
      <top style="thin">
        <color theme="4"/>
      </top>
      <bottom style="thin">
        <color theme="4"/>
      </bottom>
      <diagonal/>
    </border>
    <border>
      <left/>
      <right/>
      <top style="thin">
        <color indexed="64"/>
      </top>
      <bottom style="thin">
        <color indexed="64"/>
      </bottom>
      <diagonal/>
    </border>
    <border>
      <left style="thin">
        <color auto="1"/>
      </left>
      <right/>
      <top style="thin">
        <color theme="4"/>
      </top>
      <bottom style="thin">
        <color auto="1"/>
      </bottom>
      <diagonal/>
    </border>
    <border>
      <left/>
      <right/>
      <top style="thin">
        <color theme="4"/>
      </top>
      <bottom style="thin">
        <color auto="1"/>
      </bottom>
      <diagonal/>
    </border>
    <border>
      <left/>
      <right/>
      <top/>
      <bottom style="thin">
        <color indexed="64"/>
      </bottom>
      <diagonal/>
    </border>
    <border>
      <left style="medium">
        <color indexed="64"/>
      </left>
      <right/>
      <top/>
      <bottom/>
      <diagonal/>
    </border>
    <border>
      <left style="thin">
        <color auto="1"/>
      </left>
      <right style="hair">
        <color auto="1"/>
      </right>
      <top/>
      <bottom style="hair">
        <color auto="1"/>
      </bottom>
      <diagonal/>
    </border>
    <border>
      <left style="hair">
        <color auto="1"/>
      </left>
      <right style="hair">
        <color auto="1"/>
      </right>
      <top/>
      <bottom style="hair">
        <color auto="1"/>
      </bottom>
      <diagonal/>
    </border>
    <border>
      <left style="hair">
        <color auto="1"/>
      </left>
      <right style="thin">
        <color indexed="64"/>
      </right>
      <top style="thin">
        <color indexed="64"/>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indexed="64"/>
      </right>
      <top style="hair">
        <color auto="1"/>
      </top>
      <bottom style="hair">
        <color auto="1"/>
      </bottom>
      <diagonal/>
    </border>
    <border>
      <left style="thin">
        <color auto="1"/>
      </left>
      <right style="hair">
        <color auto="1"/>
      </right>
      <top style="hair">
        <color auto="1"/>
      </top>
      <bottom style="thin">
        <color indexed="64"/>
      </bottom>
      <diagonal/>
    </border>
    <border>
      <left style="hair">
        <color auto="1"/>
      </left>
      <right style="thin">
        <color indexed="64"/>
      </right>
      <top style="hair">
        <color auto="1"/>
      </top>
      <bottom style="thin">
        <color indexed="64"/>
      </bottom>
      <diagonal/>
    </border>
    <border>
      <left style="hair">
        <color auto="1"/>
      </left>
      <right style="hair">
        <color auto="1"/>
      </right>
      <top style="hair">
        <color auto="1"/>
      </top>
      <bottom style="thin">
        <color indexed="64"/>
      </bottom>
      <diagonal/>
    </border>
    <border>
      <left style="thin">
        <color auto="1"/>
      </left>
      <right style="hair">
        <color auto="1"/>
      </right>
      <top style="thin">
        <color theme="4"/>
      </top>
      <bottom style="hair">
        <color auto="1"/>
      </bottom>
      <diagonal/>
    </border>
    <border>
      <left style="hair">
        <color auto="1"/>
      </left>
      <right style="thin">
        <color auto="1"/>
      </right>
      <top style="thin">
        <color theme="4"/>
      </top>
      <bottom style="hair">
        <color auto="1"/>
      </bottom>
      <diagonal/>
    </border>
    <border>
      <left style="thin">
        <color auto="1"/>
      </left>
      <right style="hair">
        <color auto="1"/>
      </right>
      <top style="hair">
        <color auto="1"/>
      </top>
      <bottom style="thin">
        <color theme="4"/>
      </bottom>
      <diagonal/>
    </border>
    <border>
      <left style="hair">
        <color auto="1"/>
      </left>
      <right style="thin">
        <color auto="1"/>
      </right>
      <top style="hair">
        <color auto="1"/>
      </top>
      <bottom style="thin">
        <color theme="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s>
  <cellStyleXfs count="3">
    <xf numFmtId="0" fontId="0" fillId="0" borderId="0"/>
    <xf numFmtId="44" fontId="1" fillId="0" borderId="0" applyFont="0" applyFill="0" applyBorder="0" applyAlignment="0" applyProtection="0"/>
    <xf numFmtId="0" fontId="1" fillId="0" borderId="0"/>
  </cellStyleXfs>
  <cellXfs count="73">
    <xf numFmtId="0" fontId="0" fillId="0" borderId="0" xfId="0"/>
    <xf numFmtId="0" fontId="6" fillId="0" borderId="0" xfId="0" applyFont="1"/>
    <xf numFmtId="0" fontId="6" fillId="0" borderId="13" xfId="0" applyFont="1" applyBorder="1"/>
    <xf numFmtId="0" fontId="6" fillId="0" borderId="0" xfId="0" applyFont="1" applyAlignment="1">
      <alignment vertical="center"/>
    </xf>
    <xf numFmtId="0" fontId="6" fillId="0" borderId="13" xfId="0" applyFont="1" applyBorder="1" applyAlignment="1">
      <alignment horizontal="left" vertical="top"/>
    </xf>
    <xf numFmtId="0" fontId="7" fillId="3" borderId="3" xfId="0" applyFont="1" applyFill="1" applyBorder="1" applyAlignment="1">
      <alignment horizontal="left" vertical="center"/>
    </xf>
    <xf numFmtId="0" fontId="7" fillId="3" borderId="10" xfId="0" applyFont="1" applyFill="1" applyBorder="1" applyAlignment="1">
      <alignment horizontal="left" vertical="center"/>
    </xf>
    <xf numFmtId="0" fontId="6" fillId="0" borderId="0" xfId="0" applyFont="1" applyAlignment="1">
      <alignment horizontal="center" vertical="center"/>
    </xf>
    <xf numFmtId="0" fontId="7" fillId="0" borderId="3" xfId="0" applyFont="1" applyBorder="1" applyAlignment="1">
      <alignment vertical="center"/>
    </xf>
    <xf numFmtId="0" fontId="7" fillId="0" borderId="10" xfId="0" applyFont="1" applyBorder="1" applyAlignment="1">
      <alignment vertical="center"/>
    </xf>
    <xf numFmtId="0" fontId="7" fillId="0" borderId="2" xfId="0" applyFont="1" applyBorder="1" applyAlignment="1">
      <alignment horizontal="center" vertical="center"/>
    </xf>
    <xf numFmtId="0" fontId="6" fillId="0" borderId="5" xfId="0" applyFont="1" applyBorder="1" applyAlignment="1">
      <alignment horizontal="left" vertical="center"/>
    </xf>
    <xf numFmtId="0" fontId="6" fillId="0" borderId="5" xfId="0" applyFont="1" applyBorder="1" applyAlignment="1">
      <alignment horizontal="center" vertical="center"/>
    </xf>
    <xf numFmtId="0" fontId="7" fillId="0" borderId="0" xfId="0" applyFont="1" applyAlignment="1">
      <alignment horizontal="left" vertical="center"/>
    </xf>
    <xf numFmtId="0" fontId="6" fillId="0" borderId="0" xfId="0" applyFont="1" applyAlignment="1">
      <alignment horizontal="left" vertical="center"/>
    </xf>
    <xf numFmtId="0" fontId="7" fillId="3" borderId="2" xfId="0" applyFont="1" applyFill="1" applyBorder="1" applyAlignment="1">
      <alignment horizontal="center" vertical="center"/>
    </xf>
    <xf numFmtId="0" fontId="7" fillId="3" borderId="8" xfId="0" applyFont="1" applyFill="1" applyBorder="1" applyAlignment="1">
      <alignment horizontal="left" vertical="center"/>
    </xf>
    <xf numFmtId="0" fontId="7" fillId="3" borderId="1" xfId="0" applyFont="1" applyFill="1" applyBorder="1" applyAlignment="1">
      <alignment horizontal="left" vertical="center"/>
    </xf>
    <xf numFmtId="44" fontId="6" fillId="0" borderId="4" xfId="1" applyFont="1" applyFill="1" applyBorder="1" applyAlignment="1" applyProtection="1">
      <alignment horizontal="center" vertical="center"/>
    </xf>
    <xf numFmtId="0" fontId="7" fillId="3" borderId="10" xfId="0" applyFont="1" applyFill="1" applyBorder="1" applyAlignment="1">
      <alignment horizontal="right" vertical="center"/>
    </xf>
    <xf numFmtId="164" fontId="7" fillId="3" borderId="2" xfId="0" applyNumberFormat="1" applyFont="1" applyFill="1" applyBorder="1" applyAlignment="1">
      <alignment vertical="center"/>
    </xf>
    <xf numFmtId="0" fontId="7" fillId="0" borderId="0" xfId="0" applyFont="1" applyAlignment="1">
      <alignment vertical="center"/>
    </xf>
    <xf numFmtId="0" fontId="6" fillId="0" borderId="5" xfId="0" applyFont="1" applyBorder="1" applyAlignment="1">
      <alignment vertical="center"/>
    </xf>
    <xf numFmtId="0" fontId="7" fillId="3" borderId="9" xfId="0" applyFont="1" applyFill="1" applyBorder="1" applyAlignment="1">
      <alignment horizontal="left" vertical="center"/>
    </xf>
    <xf numFmtId="0" fontId="7" fillId="3" borderId="11" xfId="0" applyFont="1" applyFill="1" applyBorder="1" applyAlignment="1">
      <alignment horizontal="left" vertical="center"/>
    </xf>
    <xf numFmtId="0" fontId="6" fillId="3" borderId="12" xfId="0" applyFont="1" applyFill="1" applyBorder="1" applyAlignment="1">
      <alignment horizontal="left" vertical="center"/>
    </xf>
    <xf numFmtId="0" fontId="7" fillId="0" borderId="2" xfId="0" applyFont="1" applyBorder="1" applyAlignment="1">
      <alignment vertical="center"/>
    </xf>
    <xf numFmtId="0" fontId="10" fillId="0" borderId="2" xfId="0" applyFont="1" applyBorder="1" applyAlignment="1">
      <alignment horizontal="left" vertical="center" wrapText="1"/>
    </xf>
    <xf numFmtId="0" fontId="10" fillId="0" borderId="0" xfId="0" applyFont="1" applyAlignment="1">
      <alignment horizontal="left" vertical="center"/>
    </xf>
    <xf numFmtId="0" fontId="10" fillId="0" borderId="0" xfId="0" applyFont="1" applyAlignment="1">
      <alignment horizontal="left" vertical="center" wrapText="1"/>
    </xf>
    <xf numFmtId="0" fontId="10" fillId="0" borderId="2" xfId="0" applyFont="1" applyBorder="1" applyAlignment="1">
      <alignment horizontal="left" vertical="center"/>
    </xf>
    <xf numFmtId="0" fontId="5" fillId="0" borderId="14" xfId="0" applyFont="1" applyBorder="1" applyAlignment="1">
      <alignment vertical="center"/>
    </xf>
    <xf numFmtId="0" fontId="5" fillId="0" borderId="0" xfId="0" applyFont="1" applyAlignment="1">
      <alignment vertical="center"/>
    </xf>
    <xf numFmtId="0" fontId="6" fillId="0" borderId="15" xfId="0" applyFont="1" applyBorder="1" applyAlignment="1">
      <alignment horizontal="left" vertical="center"/>
    </xf>
    <xf numFmtId="0" fontId="6" fillId="0" borderId="18" xfId="0" applyFont="1" applyBorder="1" applyAlignment="1">
      <alignment horizontal="left" vertical="center"/>
    </xf>
    <xf numFmtId="0" fontId="6" fillId="0" borderId="21" xfId="0" applyFont="1" applyBorder="1" applyAlignment="1">
      <alignment horizontal="left" vertical="center"/>
    </xf>
    <xf numFmtId="165" fontId="7" fillId="3" borderId="2" xfId="1" applyNumberFormat="1" applyFont="1" applyFill="1" applyBorder="1" applyAlignment="1" applyProtection="1">
      <alignment horizontal="right" vertical="center"/>
    </xf>
    <xf numFmtId="0" fontId="7" fillId="3" borderId="2" xfId="0" applyFont="1" applyFill="1" applyBorder="1" applyAlignment="1">
      <alignment horizontal="left" vertical="center"/>
    </xf>
    <xf numFmtId="0" fontId="6" fillId="0" borderId="16" xfId="0" applyFont="1" applyBorder="1" applyAlignment="1">
      <alignment horizontal="left" vertical="center"/>
    </xf>
    <xf numFmtId="0" fontId="6" fillId="0" borderId="19" xfId="0" applyFont="1" applyBorder="1" applyAlignment="1">
      <alignment horizontal="left" vertical="center"/>
    </xf>
    <xf numFmtId="0" fontId="6" fillId="0" borderId="23" xfId="0" applyFont="1" applyBorder="1" applyAlignment="1">
      <alignment horizontal="left" vertical="center"/>
    </xf>
    <xf numFmtId="0" fontId="6" fillId="0" borderId="24" xfId="0" applyFont="1" applyBorder="1" applyAlignment="1">
      <alignment horizontal="left" vertical="center"/>
    </xf>
    <xf numFmtId="0" fontId="6" fillId="0" borderId="26" xfId="0" applyFont="1" applyBorder="1" applyAlignment="1">
      <alignment horizontal="left" vertical="center"/>
    </xf>
    <xf numFmtId="165" fontId="9" fillId="0" borderId="25" xfId="0" applyNumberFormat="1" applyFont="1" applyBorder="1" applyAlignment="1">
      <alignment horizontal="right" vertical="center"/>
    </xf>
    <xf numFmtId="165" fontId="9" fillId="0" borderId="20" xfId="0" applyNumberFormat="1" applyFont="1" applyBorder="1" applyAlignment="1">
      <alignment horizontal="right" vertical="center"/>
    </xf>
    <xf numFmtId="165" fontId="9" fillId="0" borderId="27" xfId="0" applyNumberFormat="1" applyFont="1" applyBorder="1" applyAlignment="1">
      <alignment horizontal="right" vertical="center"/>
    </xf>
    <xf numFmtId="165" fontId="6" fillId="0" borderId="17" xfId="0" applyNumberFormat="1" applyFont="1" applyBorder="1" applyAlignment="1" applyProtection="1">
      <alignment horizontal="right" vertical="center"/>
      <protection locked="0"/>
    </xf>
    <xf numFmtId="165" fontId="6" fillId="0" borderId="22" xfId="0" applyNumberFormat="1" applyFont="1" applyBorder="1" applyAlignment="1" applyProtection="1">
      <alignment vertical="center"/>
      <protection locked="0"/>
    </xf>
    <xf numFmtId="165" fontId="7" fillId="4" borderId="17" xfId="0" applyNumberFormat="1" applyFont="1" applyFill="1" applyBorder="1" applyAlignment="1" applyProtection="1">
      <alignment horizontal="right" vertical="center"/>
      <protection locked="0"/>
    </xf>
    <xf numFmtId="165" fontId="7" fillId="4" borderId="20" xfId="0" applyNumberFormat="1" applyFont="1" applyFill="1" applyBorder="1" applyAlignment="1" applyProtection="1">
      <alignment vertical="center"/>
      <protection locked="0"/>
    </xf>
    <xf numFmtId="165" fontId="7" fillId="4" borderId="22" xfId="0" applyNumberFormat="1" applyFont="1" applyFill="1" applyBorder="1" applyAlignment="1" applyProtection="1">
      <alignment vertical="center"/>
      <protection locked="0"/>
    </xf>
    <xf numFmtId="0" fontId="6" fillId="0" borderId="18" xfId="0" applyFont="1" applyBorder="1" applyAlignment="1">
      <alignment horizontal="left" vertical="center" wrapText="1"/>
    </xf>
    <xf numFmtId="0" fontId="11" fillId="0" borderId="0" xfId="0" applyFont="1" applyAlignment="1">
      <alignment vertical="center"/>
    </xf>
    <xf numFmtId="0" fontId="7" fillId="3" borderId="3" xfId="0" applyFont="1" applyFill="1" applyBorder="1" applyAlignment="1">
      <alignment horizontal="left" vertical="center" wrapText="1"/>
    </xf>
    <xf numFmtId="0" fontId="7" fillId="3" borderId="8" xfId="0" applyFont="1" applyFill="1" applyBorder="1" applyAlignment="1">
      <alignment horizontal="left" vertical="center" wrapText="1"/>
    </xf>
    <xf numFmtId="0" fontId="8" fillId="0" borderId="0" xfId="0" applyFont="1" applyAlignment="1">
      <alignment vertical="center"/>
    </xf>
    <xf numFmtId="0" fontId="8" fillId="0" borderId="0" xfId="0" applyFont="1" applyAlignment="1">
      <alignment horizontal="right" vertical="center"/>
    </xf>
    <xf numFmtId="1" fontId="8" fillId="0" borderId="0" xfId="0" applyNumberFormat="1" applyFont="1" applyAlignment="1">
      <alignment horizontal="left" vertical="center"/>
    </xf>
    <xf numFmtId="0" fontId="12" fillId="5" borderId="31" xfId="0" applyFont="1" applyFill="1" applyBorder="1" applyAlignment="1" applyProtection="1">
      <alignment horizontal="left" vertical="center"/>
      <protection locked="0"/>
    </xf>
    <xf numFmtId="0" fontId="2" fillId="0" borderId="32" xfId="0" applyFont="1" applyBorder="1" applyAlignment="1" applyProtection="1">
      <alignment vertical="center"/>
      <protection locked="0"/>
    </xf>
    <xf numFmtId="0" fontId="2" fillId="0" borderId="33" xfId="0" applyFont="1" applyBorder="1" applyAlignment="1" applyProtection="1">
      <alignment vertical="center"/>
      <protection locked="0"/>
    </xf>
    <xf numFmtId="0" fontId="12" fillId="5" borderId="34" xfId="0" applyFont="1" applyFill="1" applyBorder="1" applyAlignment="1" applyProtection="1">
      <alignment horizontal="left" vertical="center"/>
      <protection locked="0"/>
    </xf>
    <xf numFmtId="0" fontId="2" fillId="0" borderId="35" xfId="0" applyFont="1" applyBorder="1" applyAlignment="1" applyProtection="1">
      <alignment vertical="center"/>
      <protection locked="0"/>
    </xf>
    <xf numFmtId="0" fontId="2" fillId="0" borderId="36" xfId="0" applyFont="1" applyBorder="1" applyAlignment="1" applyProtection="1">
      <alignment vertical="center"/>
      <protection locked="0"/>
    </xf>
    <xf numFmtId="0" fontId="6" fillId="0" borderId="0" xfId="0" applyFont="1" applyAlignment="1">
      <alignment horizontal="center" vertical="center"/>
    </xf>
    <xf numFmtId="0" fontId="3" fillId="2" borderId="0" xfId="0" applyFont="1" applyFill="1" applyAlignment="1">
      <alignment horizontal="center" vertical="top"/>
    </xf>
    <xf numFmtId="0" fontId="4" fillId="0" borderId="0" xfId="0" applyFont="1" applyAlignment="1">
      <alignment horizontal="center" vertical="top"/>
    </xf>
    <xf numFmtId="0" fontId="8" fillId="3" borderId="6" xfId="0" applyFont="1" applyFill="1" applyBorder="1" applyAlignment="1">
      <alignment horizontal="center" vertical="center" wrapText="1"/>
    </xf>
    <xf numFmtId="0" fontId="8" fillId="3" borderId="0" xfId="0" applyFont="1" applyFill="1" applyAlignment="1">
      <alignment horizontal="center" vertical="center" wrapText="1"/>
    </xf>
    <xf numFmtId="0" fontId="8" fillId="3" borderId="7" xfId="0" applyFont="1" applyFill="1" applyBorder="1" applyAlignment="1">
      <alignment horizontal="center" vertical="center" wrapText="1"/>
    </xf>
    <xf numFmtId="0" fontId="12" fillId="5" borderId="28" xfId="0" applyFont="1" applyFill="1" applyBorder="1" applyAlignment="1" applyProtection="1">
      <alignment horizontal="left" vertical="center"/>
      <protection locked="0"/>
    </xf>
    <xf numFmtId="0" fontId="2" fillId="0" borderId="29" xfId="0" applyFont="1" applyBorder="1" applyAlignment="1" applyProtection="1">
      <alignment vertical="center"/>
      <protection locked="0"/>
    </xf>
    <xf numFmtId="0" fontId="2" fillId="0" borderId="30" xfId="0" applyFont="1" applyBorder="1" applyAlignment="1" applyProtection="1">
      <alignment vertical="center"/>
      <protection locked="0"/>
    </xf>
  </cellXfs>
  <cellStyles count="3">
    <cellStyle name="Standaard" xfId="0" builtinId="0"/>
    <cellStyle name="Standaard 2" xfId="2" xr:uid="{0118AC66-B3F1-4E2A-9720-D5C9BBAFD002}"/>
    <cellStyle name="Valuta" xfId="1" builtinId="4"/>
  </cellStyles>
  <dxfs count="0"/>
  <tableStyles count="0" defaultTableStyle="TableStyleMedium2"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 Id="rId9" Type="http://schemas.openxmlformats.org/officeDocument/2006/relationships/customXml" Target="../customXml/item3.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EDD4FB-B9C7-4694-8A06-96F6E7093EEB}">
  <sheetPr>
    <pageSetUpPr fitToPage="1"/>
  </sheetPr>
  <dimension ref="A1:H50"/>
  <sheetViews>
    <sheetView tabSelected="1" topLeftCell="A18" zoomScaleNormal="100" workbookViewId="0">
      <selection activeCell="C9" sqref="C9"/>
    </sheetView>
  </sheetViews>
  <sheetFormatPr defaultColWidth="8.81640625" defaultRowHeight="14.5" x14ac:dyDescent="0.35"/>
  <cols>
    <col min="1" max="1" width="111" bestFit="1" customWidth="1"/>
    <col min="2" max="2" width="17" customWidth="1"/>
    <col min="3" max="3" width="15.453125" customWidth="1"/>
    <col min="6" max="6" width="10.1796875" bestFit="1" customWidth="1"/>
  </cols>
  <sheetData>
    <row r="1" spans="1:6" ht="53.25" customHeight="1" x14ac:dyDescent="0.35">
      <c r="A1" s="65" t="s">
        <v>0</v>
      </c>
      <c r="B1" s="65"/>
      <c r="C1" s="66"/>
    </row>
    <row r="2" spans="1:6" s="1" customFormat="1" ht="14" x14ac:dyDescent="0.3">
      <c r="A2" s="67" t="s">
        <v>1</v>
      </c>
      <c r="B2" s="68"/>
      <c r="C2" s="69"/>
    </row>
    <row r="3" spans="1:6" s="1" customFormat="1" ht="14" x14ac:dyDescent="0.3">
      <c r="A3" s="4"/>
      <c r="B3" s="4"/>
      <c r="C3" s="2"/>
    </row>
    <row r="4" spans="1:6" s="3" customFormat="1" ht="20" customHeight="1" x14ac:dyDescent="0.35">
      <c r="A4" s="8" t="s">
        <v>2</v>
      </c>
      <c r="B4" s="9"/>
      <c r="C4" s="10" t="s">
        <v>3</v>
      </c>
    </row>
    <row r="5" spans="1:6" s="3" customFormat="1" ht="62" customHeight="1" x14ac:dyDescent="0.35">
      <c r="A5" s="53" t="s">
        <v>4</v>
      </c>
      <c r="B5" s="6"/>
      <c r="C5" s="36">
        <f>(C16)*7+C20</f>
        <v>0</v>
      </c>
    </row>
    <row r="6" spans="1:6" s="3" customFormat="1" ht="20" customHeight="1" x14ac:dyDescent="0.35">
      <c r="A6" s="11"/>
      <c r="B6" s="11"/>
      <c r="C6" s="12"/>
    </row>
    <row r="7" spans="1:6" s="3" customFormat="1" ht="20" customHeight="1" x14ac:dyDescent="0.35">
      <c r="A7" s="13" t="s">
        <v>5</v>
      </c>
      <c r="B7" s="13"/>
      <c r="C7" s="7"/>
    </row>
    <row r="8" spans="1:6" s="3" customFormat="1" ht="20" customHeight="1" x14ac:dyDescent="0.35">
      <c r="A8" s="16" t="s">
        <v>44</v>
      </c>
      <c r="B8" s="37" t="s">
        <v>6</v>
      </c>
      <c r="C8" s="15" t="s">
        <v>7</v>
      </c>
    </row>
    <row r="9" spans="1:6" s="3" customFormat="1" ht="20" customHeight="1" x14ac:dyDescent="0.35">
      <c r="A9" s="33" t="s">
        <v>8</v>
      </c>
      <c r="B9" s="38" t="s">
        <v>9</v>
      </c>
      <c r="C9" s="48"/>
      <c r="F9" s="3" t="s">
        <v>10</v>
      </c>
    </row>
    <row r="10" spans="1:6" s="3" customFormat="1" ht="20" customHeight="1" x14ac:dyDescent="0.35">
      <c r="A10" s="34" t="s">
        <v>11</v>
      </c>
      <c r="B10" s="39" t="s">
        <v>9</v>
      </c>
      <c r="C10" s="49"/>
    </row>
    <row r="11" spans="1:6" s="3" customFormat="1" ht="20" customHeight="1" x14ac:dyDescent="0.35">
      <c r="A11" s="34" t="s">
        <v>12</v>
      </c>
      <c r="B11" s="39" t="s">
        <v>9</v>
      </c>
      <c r="C11" s="49"/>
    </row>
    <row r="12" spans="1:6" s="3" customFormat="1" ht="20" customHeight="1" x14ac:dyDescent="0.35">
      <c r="A12" s="34" t="s">
        <v>13</v>
      </c>
      <c r="B12" s="39" t="s">
        <v>9</v>
      </c>
      <c r="C12" s="49"/>
    </row>
    <row r="13" spans="1:6" s="3" customFormat="1" ht="20" customHeight="1" x14ac:dyDescent="0.35">
      <c r="A13" s="34" t="s">
        <v>14</v>
      </c>
      <c r="B13" s="39" t="s">
        <v>9</v>
      </c>
      <c r="C13" s="49"/>
    </row>
    <row r="14" spans="1:6" s="3" customFormat="1" ht="20" customHeight="1" x14ac:dyDescent="0.35">
      <c r="A14" s="34" t="s">
        <v>15</v>
      </c>
      <c r="B14" s="39" t="s">
        <v>9</v>
      </c>
      <c r="C14" s="49"/>
    </row>
    <row r="15" spans="1:6" s="3" customFormat="1" ht="20" customHeight="1" x14ac:dyDescent="0.35">
      <c r="A15" s="35" t="s">
        <v>16</v>
      </c>
      <c r="B15" s="40" t="s">
        <v>9</v>
      </c>
      <c r="C15" s="50"/>
    </row>
    <row r="16" spans="1:6" s="3" customFormat="1" ht="33" customHeight="1" x14ac:dyDescent="0.35">
      <c r="A16" s="5" t="s">
        <v>17</v>
      </c>
      <c r="B16" s="6"/>
      <c r="C16" s="36">
        <f>SUM(C9:C15)</f>
        <v>0</v>
      </c>
    </row>
    <row r="17" spans="1:8" s="3" customFormat="1" ht="20" customHeight="1" x14ac:dyDescent="0.35">
      <c r="A17" s="14"/>
      <c r="B17" s="14"/>
      <c r="C17" s="14"/>
    </row>
    <row r="18" spans="1:8" s="3" customFormat="1" ht="20" customHeight="1" x14ac:dyDescent="0.35">
      <c r="A18" s="16" t="s">
        <v>18</v>
      </c>
      <c r="B18" s="17" t="s">
        <v>19</v>
      </c>
      <c r="C18" s="15" t="s">
        <v>20</v>
      </c>
    </row>
    <row r="19" spans="1:8" s="3" customFormat="1" ht="98" x14ac:dyDescent="0.35">
      <c r="A19" s="51" t="s">
        <v>21</v>
      </c>
      <c r="B19" s="39" t="s">
        <v>22</v>
      </c>
      <c r="C19" s="48"/>
    </row>
    <row r="20" spans="1:8" s="3" customFormat="1" ht="33" customHeight="1" x14ac:dyDescent="0.35">
      <c r="A20" s="5" t="s">
        <v>23</v>
      </c>
      <c r="B20" s="6"/>
      <c r="C20" s="36">
        <f>SUM(C19:C19)</f>
        <v>0</v>
      </c>
    </row>
    <row r="21" spans="1:8" s="3" customFormat="1" ht="20" customHeight="1" x14ac:dyDescent="0.35">
      <c r="A21" s="18"/>
      <c r="B21" s="18"/>
      <c r="C21" s="18"/>
    </row>
    <row r="22" spans="1:8" s="3" customFormat="1" ht="20" customHeight="1" x14ac:dyDescent="0.35">
      <c r="A22" s="16" t="s">
        <v>24</v>
      </c>
      <c r="B22" s="17" t="s">
        <v>19</v>
      </c>
      <c r="C22" s="15" t="s">
        <v>20</v>
      </c>
    </row>
    <row r="23" spans="1:8" s="3" customFormat="1" ht="20" customHeight="1" x14ac:dyDescent="0.35">
      <c r="A23" s="33" t="s">
        <v>25</v>
      </c>
      <c r="B23" s="39" t="s">
        <v>26</v>
      </c>
      <c r="C23" s="46"/>
    </row>
    <row r="24" spans="1:8" s="3" customFormat="1" ht="20" customHeight="1" x14ac:dyDescent="0.35">
      <c r="A24" s="35" t="s">
        <v>27</v>
      </c>
      <c r="B24" s="40" t="s">
        <v>28</v>
      </c>
      <c r="C24" s="47"/>
      <c r="E24" s="52"/>
    </row>
    <row r="25" spans="1:8" s="21" customFormat="1" ht="20" customHeight="1" x14ac:dyDescent="0.35">
      <c r="A25" s="5"/>
      <c r="B25" s="19"/>
      <c r="C25" s="20"/>
      <c r="E25" s="55"/>
      <c r="F25" s="56" t="s">
        <v>43</v>
      </c>
      <c r="G25" s="57">
        <v>1720</v>
      </c>
      <c r="H25" s="55"/>
    </row>
    <row r="26" spans="1:8" s="3" customFormat="1" ht="20" customHeight="1" x14ac:dyDescent="0.35">
      <c r="A26" s="22"/>
      <c r="B26" s="22"/>
      <c r="C26" s="22"/>
    </row>
    <row r="27" spans="1:8" s="3" customFormat="1" ht="56" x14ac:dyDescent="0.35">
      <c r="A27" s="54" t="s">
        <v>47</v>
      </c>
      <c r="B27" s="23" t="s">
        <v>6</v>
      </c>
      <c r="C27" s="15" t="s">
        <v>29</v>
      </c>
    </row>
    <row r="28" spans="1:8" s="3" customFormat="1" ht="20" customHeight="1" x14ac:dyDescent="0.35">
      <c r="A28" s="41" t="str">
        <f>A9</f>
        <v>Luchtfoto’s – Ortho – Geo-obliek</v>
      </c>
      <c r="B28" s="39" t="s">
        <v>45</v>
      </c>
      <c r="C28" s="43">
        <f>C9/$G$25</f>
        <v>0</v>
      </c>
    </row>
    <row r="29" spans="1:8" s="3" customFormat="1" ht="20" customHeight="1" x14ac:dyDescent="0.35">
      <c r="A29" s="34" t="str">
        <f>A10</f>
        <v>360 graden Straatbeeld</v>
      </c>
      <c r="B29" s="39" t="s">
        <v>45</v>
      </c>
      <c r="C29" s="44">
        <f>C10/$G$25</f>
        <v>0</v>
      </c>
    </row>
    <row r="30" spans="1:8" s="3" customFormat="1" ht="20" customHeight="1" x14ac:dyDescent="0.35">
      <c r="A30" s="34" t="str">
        <f t="shared" ref="A30" si="0">A12</f>
        <v>Beeldmateriaal aanbieden en opbouwen vanaf 2027</v>
      </c>
      <c r="B30" s="39" t="s">
        <v>45</v>
      </c>
      <c r="C30" s="44">
        <f>C12/$G$25</f>
        <v>0</v>
      </c>
    </row>
    <row r="31" spans="1:8" s="3" customFormat="1" ht="20" customHeight="1" x14ac:dyDescent="0.35">
      <c r="A31" s="34" t="s">
        <v>46</v>
      </c>
      <c r="B31" s="39" t="s">
        <v>45</v>
      </c>
      <c r="C31" s="44">
        <f>C13/$G$25</f>
        <v>0</v>
      </c>
    </row>
    <row r="32" spans="1:8" s="3" customFormat="1" ht="20" customHeight="1" x14ac:dyDescent="0.35">
      <c r="A32" s="42" t="str">
        <f>A13</f>
        <v>Historie ontsluiten</v>
      </c>
      <c r="B32" s="39" t="s">
        <v>45</v>
      </c>
      <c r="C32" s="45">
        <f>C13/$G$25</f>
        <v>0</v>
      </c>
    </row>
    <row r="33" spans="1:3" s="3" customFormat="1" ht="33" customHeight="1" x14ac:dyDescent="0.35">
      <c r="A33" s="24" t="s">
        <v>48</v>
      </c>
      <c r="B33" s="25"/>
      <c r="C33" s="36">
        <f>SUM(C28:C32)</f>
        <v>0</v>
      </c>
    </row>
    <row r="34" spans="1:3" s="3" customFormat="1" ht="20" customHeight="1" x14ac:dyDescent="0.35">
      <c r="A34" s="64"/>
      <c r="B34" s="64"/>
    </row>
    <row r="35" spans="1:3" s="3" customFormat="1" ht="20" customHeight="1" x14ac:dyDescent="0.35">
      <c r="A35" s="26" t="s">
        <v>30</v>
      </c>
      <c r="B35" s="21"/>
    </row>
    <row r="36" spans="1:3" s="3" customFormat="1" ht="20" customHeight="1" x14ac:dyDescent="0.35">
      <c r="A36" s="26" t="s">
        <v>31</v>
      </c>
      <c r="B36" s="21"/>
    </row>
    <row r="37" spans="1:3" s="3" customFormat="1" ht="45" customHeight="1" x14ac:dyDescent="0.35">
      <c r="A37" s="27" t="s">
        <v>32</v>
      </c>
      <c r="B37" s="29"/>
    </row>
    <row r="38" spans="1:3" s="3" customFormat="1" ht="29.25" customHeight="1" x14ac:dyDescent="0.35">
      <c r="A38" s="27" t="s">
        <v>33</v>
      </c>
      <c r="B38" s="29"/>
    </row>
    <row r="39" spans="1:3" s="3" customFormat="1" ht="20" customHeight="1" x14ac:dyDescent="0.35">
      <c r="A39" s="30" t="s">
        <v>34</v>
      </c>
      <c r="B39" s="28"/>
    </row>
    <row r="40" spans="1:3" s="3" customFormat="1" ht="20" customHeight="1" x14ac:dyDescent="0.35">
      <c r="A40" s="30" t="s">
        <v>35</v>
      </c>
      <c r="B40" s="28"/>
    </row>
    <row r="41" spans="1:3" s="3" customFormat="1" ht="40" customHeight="1" x14ac:dyDescent="0.35">
      <c r="A41" s="27" t="s">
        <v>36</v>
      </c>
      <c r="B41" s="29"/>
    </row>
    <row r="42" spans="1:3" s="3" customFormat="1" ht="20" customHeight="1" x14ac:dyDescent="0.35"/>
    <row r="43" spans="1:3" s="3" customFormat="1" ht="20" customHeight="1" x14ac:dyDescent="0.35"/>
    <row r="44" spans="1:3" s="3" customFormat="1" ht="20" customHeight="1" x14ac:dyDescent="0.35">
      <c r="A44" s="31" t="s">
        <v>37</v>
      </c>
      <c r="B44" s="32"/>
    </row>
    <row r="45" spans="1:3" s="3" customFormat="1" ht="20" customHeight="1" thickBot="1" x14ac:dyDescent="0.4">
      <c r="A45" s="31"/>
      <c r="B45" s="32"/>
    </row>
    <row r="46" spans="1:3" s="3" customFormat="1" ht="23" customHeight="1" x14ac:dyDescent="0.35">
      <c r="A46" s="70" t="s">
        <v>38</v>
      </c>
      <c r="B46" s="71"/>
      <c r="C46" s="72"/>
    </row>
    <row r="47" spans="1:3" s="3" customFormat="1" ht="24" customHeight="1" x14ac:dyDescent="0.35">
      <c r="A47" s="58" t="s">
        <v>39</v>
      </c>
      <c r="B47" s="59"/>
      <c r="C47" s="60"/>
    </row>
    <row r="48" spans="1:3" s="3" customFormat="1" ht="28" customHeight="1" x14ac:dyDescent="0.35">
      <c r="A48" s="58" t="s">
        <v>40</v>
      </c>
      <c r="B48" s="59"/>
      <c r="C48" s="60"/>
    </row>
    <row r="49" spans="1:3" s="3" customFormat="1" ht="26" customHeight="1" x14ac:dyDescent="0.35">
      <c r="A49" s="58" t="s">
        <v>41</v>
      </c>
      <c r="B49" s="59"/>
      <c r="C49" s="60"/>
    </row>
    <row r="50" spans="1:3" s="1" customFormat="1" ht="89" customHeight="1" thickBot="1" x14ac:dyDescent="0.35">
      <c r="A50" s="61" t="s">
        <v>42</v>
      </c>
      <c r="B50" s="62"/>
      <c r="C50" s="63"/>
    </row>
  </sheetData>
  <sheetProtection algorithmName="SHA-512" hashValue="7UkLf/XPlaYLctlpoHEPVyfmCQO1+6L+xNd/6WDFp2U6FRkwr0A2lHyKo+x1xI0s3esdzpFATfd3O/VoZ760Tw==" saltValue="PWi0fOG4m4N+gf4hENwZTw==" spinCount="100000" sheet="1" objects="1" scenarios="1" selectLockedCells="1"/>
  <mergeCells count="8">
    <mergeCell ref="A49:C49"/>
    <mergeCell ref="A50:C50"/>
    <mergeCell ref="A34:B34"/>
    <mergeCell ref="A1:C1"/>
    <mergeCell ref="A2:C2"/>
    <mergeCell ref="A46:C46"/>
    <mergeCell ref="A47:C47"/>
    <mergeCell ref="A48:C48"/>
  </mergeCells>
  <phoneticPr fontId="13" type="noConversion"/>
  <pageMargins left="0.25" right="0.25" top="0.75" bottom="0.75" header="0.3" footer="0.3"/>
  <pageSetup paperSize="9" scale="92"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134FCDC0F198F6438A7CC97970731285" ma:contentTypeVersion="7" ma:contentTypeDescription="Een nieuw document maken." ma:contentTypeScope="" ma:versionID="179b2827bc15db321a907f7e902a3d9e">
  <xsd:schema xmlns:xsd="http://www.w3.org/2001/XMLSchema" xmlns:xs="http://www.w3.org/2001/XMLSchema" xmlns:p="http://schemas.microsoft.com/office/2006/metadata/properties" xmlns:ns2="d2d6a9ae-0b2c-4a77-aff9-a381daf18c21" targetNamespace="http://schemas.microsoft.com/office/2006/metadata/properties" ma:root="true" ma:fieldsID="408cee1649eef0903facbe685c123d55" ns2:_="">
    <xsd:import namespace="d2d6a9ae-0b2c-4a77-aff9-a381daf18c21"/>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2d6a9ae-0b2c-4a77-aff9-a381daf18c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B2D4442-2BF1-4E16-8259-43596F3856A1}">
  <ds:schemaRefs>
    <ds:schemaRef ds:uri="http://schemas.microsoft.com/sharepoint/v3/contenttype/forms"/>
  </ds:schemaRefs>
</ds:datastoreItem>
</file>

<file path=customXml/itemProps2.xml><?xml version="1.0" encoding="utf-8"?>
<ds:datastoreItem xmlns:ds="http://schemas.openxmlformats.org/officeDocument/2006/customXml" ds:itemID="{AF85B4A2-D90A-4505-AD06-E3B809E356E4}"/>
</file>

<file path=customXml/itemProps3.xml><?xml version="1.0" encoding="utf-8"?>
<ds:datastoreItem xmlns:ds="http://schemas.openxmlformats.org/officeDocument/2006/customXml" ds:itemID="{9B509DA7-3D19-499F-BE72-6B8E3F7806F5}">
  <ds:schemaRefs>
    <ds:schemaRef ds:uri="http://schemas.openxmlformats.org/package/2006/metadata/core-properties"/>
    <ds:schemaRef ds:uri="http://purl.org/dc/elements/1.1/"/>
    <ds:schemaRef ds:uri="http://schemas.microsoft.com/office/2006/documentManagement/types"/>
    <ds:schemaRef ds:uri="http://schemas.microsoft.com/office/infopath/2007/PartnerControls"/>
    <ds:schemaRef ds:uri="http://purl.org/dc/terms/"/>
    <ds:schemaRef ds:uri="d2d6a9ae-0b2c-4a77-aff9-a381daf18c21"/>
    <ds:schemaRef ds:uri="http://schemas.microsoft.com/office/2006/metadata/properties"/>
    <ds:schemaRef ds:uri="http://www.w3.org/XML/1998/namespace"/>
    <ds:schemaRef ds:uri="http://purl.org/dc/dcmitype/"/>
  </ds:schemaRefs>
</ds:datastoreItem>
</file>

<file path=docMetadata/LabelInfo.xml><?xml version="1.0" encoding="utf-8"?>
<clbl:labelList xmlns:clbl="http://schemas.microsoft.com/office/2020/mipLabelMetadata">
  <clbl:label id="{697f104b-d7cb-48c8-ac9f-bd87105bafdc}" enabled="0" method="" siteId="{697f104b-d7cb-48c8-ac9f-bd87105bafdc}"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Prijzenblad</vt:lpstr>
    </vt:vector>
  </TitlesOfParts>
  <Manager/>
  <Company>Alliander N.V.</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Nicole Jansen</dc:creator>
  <cp:keywords/>
  <dc:description/>
  <cp:lastModifiedBy>Iwan van Vugt</cp:lastModifiedBy>
  <cp:revision/>
  <dcterms:created xsi:type="dcterms:W3CDTF">2025-04-22T13:13:37Z</dcterms:created>
  <dcterms:modified xsi:type="dcterms:W3CDTF">2026-05-29T13:59:40Z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0x010100134FCDC0F198F6438A7CC97970731285</vt:lpwstr>
  </property>
  <property fmtid="{D5CDD505-2E9C-101B-9397-08002B2CF9AE}" pid="3" name="MediaServiceImageTags">
    <vt:lpwstr/>
  </property>
  <property fmtid="{D5CDD505-2E9C-101B-9397-08002B2CF9AE}" pid="4" name="_dlc_DocIdItemGuid">
    <vt:lpwstr>31ca8cd1-5a24-4a0d-93e7-f4fbeb287cfe</vt:lpwstr>
  </property>
</Properties>
</file>