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2626529.sharepoint.com/sites/Klanten/GU/Gedeelde  documenten/Ondergrondse betonputten 2025/04 Inschrijffase documenten/"/>
    </mc:Choice>
  </mc:AlternateContent>
  <xr:revisionPtr revIDLastSave="1" documentId="14_{19BDF0FB-DFA9-4F89-BAE6-90081D65C969}" xr6:coauthVersionLast="47" xr6:coauthVersionMax="47" xr10:uidLastSave="{7036A222-ACF8-42AC-ABF1-71BB53983EFD}"/>
  <bookViews>
    <workbookView xWindow="-120" yWindow="-120" windowWidth="29040" windowHeight="15720" xr2:uid="{3C2EC9CF-3517-4555-A4AF-93111B046FA9}"/>
  </bookViews>
  <sheets>
    <sheet name="Prijsinvulformulier 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8" i="1"/>
  <c r="D56" i="1" l="1"/>
  <c r="D37" i="1" l="1"/>
  <c r="D66" i="1"/>
  <c r="D65" i="1"/>
  <c r="D64" i="1"/>
  <c r="D63" i="1"/>
  <c r="D62" i="1"/>
  <c r="D61" i="1"/>
  <c r="D60" i="1"/>
  <c r="D59" i="1"/>
  <c r="D58" i="1"/>
  <c r="D57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67" i="1" l="1"/>
</calcChain>
</file>

<file path=xl/sharedStrings.xml><?xml version="1.0" encoding="utf-8"?>
<sst xmlns="http://schemas.openxmlformats.org/spreadsheetml/2006/main" count="74" uniqueCount="71">
  <si>
    <t>Prijsinvulformulier Betonputten t.b.v. Perceel 2</t>
  </si>
  <si>
    <t>kenmerk:</t>
  </si>
  <si>
    <t>Zorg ervoor dat u alle kosten die u voornemens bent te factureren in dit formulier opgeeft. 
U kunt alleen kosten factureren die opgegeven zijn in het Prijsformulier</t>
  </si>
  <si>
    <t>Naam inschrijver</t>
  </si>
  <si>
    <t>Product/Dienst</t>
  </si>
  <si>
    <t>Aantal*</t>
  </si>
  <si>
    <t>Prijs**</t>
  </si>
  <si>
    <t>Totaal</t>
  </si>
  <si>
    <t>Werkzaamheden i.r.t. het  plaatsen, verwijderen en vervangen van de betonput(ten)</t>
  </si>
  <si>
    <t>Opbreken bestrating per m2</t>
  </si>
  <si>
    <t xml:space="preserve">Aanbrengen van een granulaat bodem + straatlaag en daarop de toplaag ( 8 cm dikke klinker) ten behoeve van locaties met ondergrondse perscontainers per m2. </t>
  </si>
  <si>
    <t>Zagen, opbreken en afvoeren asfalt per M2</t>
  </si>
  <si>
    <t>Opbreken betonbanden per meter</t>
  </si>
  <si>
    <t>Leveren van  PVC. bochten en hulpstukken per stuk</t>
  </si>
  <si>
    <t>Ter beschikking stellen verkeersregelaar per uur. (Ma t/m Vr tussen 07.00 en 17.00 uur)</t>
  </si>
  <si>
    <t>Ter beschikking stellen verkeersregelaar per uur. (Ma t/m Vr tussen 17.00 en 00.00 uur)</t>
  </si>
  <si>
    <t>Ter beschikking stellen verkeersregelaar per uur.(Za t/m Zo en feestdagen tussen 07.00 en 17.00 uur)</t>
  </si>
  <si>
    <t>Toepassen van bronbemaling per betonput</t>
  </si>
  <si>
    <t>Ter beschikking stellen betonplaat per stuk inclusief transport, (brengen en halen)</t>
  </si>
  <si>
    <t>*** Werkzaamheden buiten het  plaatsen, verwijderen en vervangen van de betonput(ten) om</t>
  </si>
  <si>
    <t xml:space="preserve">Achteraf aanbrengen van een granulaat bodem + straatlaag en daarop de toplaag (8 cm dikke klinkers) ten behoeve van locaties met ondergrondse perscontainers per m2. </t>
  </si>
  <si>
    <t>leveren en aanbrengen kunststof paal (anti-parkeerpaal)</t>
  </si>
  <si>
    <t>Achteraf aanbrengen afstempelplaat inclusief een granulaatbodem, zandbed voor onder de stempelplaat</t>
  </si>
  <si>
    <t>Total Cost of Ownership</t>
  </si>
  <si>
    <t>Naam rechtsgeldig vertegenwoordiger</t>
  </si>
  <si>
    <t>Handtekening rechtsgeldig vertegenwoordiger</t>
  </si>
  <si>
    <t>* De genoemde aantallen zijn indicatief, hier kunnen geen rechten aan worden ontleend.</t>
  </si>
  <si>
    <t>** U dient alleen de GRIJZE cellen in te vullen, de totalen worden automatisch berekend</t>
  </si>
  <si>
    <t>***Bij werkzaamheden buiten het  plaatsen, verwijderen en vervangen van de betonput(ten) om dient u rekenen vanaf de stadsgrenzen van opdrachtgever. Hierbij zitten alle kosten bij in en kunnen er geen andere kosten opgevoerd worden.</t>
  </si>
  <si>
    <t>Plaatsen van 1 betonput. Prijs per betonput.</t>
  </si>
  <si>
    <t>Plaatsen van 2 betonputten op één locatie. Prijs per betonput.</t>
  </si>
  <si>
    <t>Plaatsen van 3 betonputten op één locatie. Prijs per betonput.</t>
  </si>
  <si>
    <t>Plaatsen van 4 betonputten op één locatie. Prijs per betonput.</t>
  </si>
  <si>
    <t>Plaatsen van 5 betonputten op één locatie. Prijs per betonput.</t>
  </si>
  <si>
    <t>Plaatsen van 6 betonputten op één locatie. Prijs per betonput.</t>
  </si>
  <si>
    <t>vervangen van twee (2) betonputten en plaatsen nieuwe betonput(en) inclusief afvoeren/verwerken oude betonput. Prijs per betonput.</t>
  </si>
  <si>
    <t>Verwijderen van één betonput incl. afvoer/verwerken betonput en container op één locatie. Prijs per betonput.</t>
  </si>
  <si>
    <t>Verwijderen van 2 betonputten incl. afvoer/verwerken betonputten en container(s) op één locatie. Prijs per betonput.</t>
  </si>
  <si>
    <t>Verwijderen van 3 betonputten incl. afvoer/verwerken betonputten en container(s) op één locatie. Prijs per betonput.</t>
  </si>
  <si>
    <t>Verwijderen van 4 betonputten incl. afvoer/verwerken betonputten en container(s) op één locatie. Prijs per betonput.</t>
  </si>
  <si>
    <t>Verwijderen van 5 betonputten incl. afvoer/verwerken betonputten en container(s) op één locatie. Prijs per betonput.</t>
  </si>
  <si>
    <t>Verwijderen van 6 betonputten incl. afvoer/verwerken betonputten en container(s) op één locatie. Prijs per betonput.</t>
  </si>
  <si>
    <t>vervangen van drie(3) betonputten en plaatsen nieuwe betonput(en) inclusief afvoeren/verwerken oude betonput. Prijs per betonput.</t>
  </si>
  <si>
    <t>vervangen van vier (4) betonputten en plaatsen nieuwe betonput(en) inclusief afvoeren/verwerken oude betonput. Prijs per betonput.</t>
  </si>
  <si>
    <t>vervangen van vijf (5) betonputten en plaatsen nieuwe betonput(en) inclusief afvoeren/verwerken oude betonput. Prijs per betonput.</t>
  </si>
  <si>
    <t>vervangen van zes (6) betonputten en plaatsen nieuwe betonput(en) inclusief afvoeren/verwerken oude betonput. Prijs per betonput.</t>
  </si>
  <si>
    <t>Op juiste niveau maaiveld brengen van één betonput incl. afvoer/verwerken. op één locatie. Prijs per betonput.</t>
  </si>
  <si>
    <t>Op juiste niveau maaiveld brengen van 2 betonputten incl. afvoer/verwerken op één locatie. Prijs per betonput.</t>
  </si>
  <si>
    <t>Op juiste niveau maaiveld brengen van 3 betonputten incl. afvoer/verwerken op één locatie. Prijs per betonput.</t>
  </si>
  <si>
    <t>Op juiste niveau maaiveld brengen van 4 betonputten incl. afvoer/verwerken op één locatie. Prijs per betonput.</t>
  </si>
  <si>
    <t>Op juiste niveau maaiveld brengen van 5 betonputten incl. afvoer/verwerken op één locatie. Prijs per betonput.</t>
  </si>
  <si>
    <t>Op juiste niveau maaiveld brengen van 6 betonputten incl. afvoer/verwerken op één locatie. Prijs per betonput.</t>
  </si>
  <si>
    <t>Meerkosten veiligheidsklasse Rood volgens de CROW 400 per locatie.</t>
  </si>
  <si>
    <t>Meerkosten veiligheidsklasse Oranje volgens de CROW 400 per locatie.</t>
  </si>
  <si>
    <t>Meerkosten veiligheidsklasse Zwart volgens de CROW 400 per locatie.</t>
  </si>
  <si>
    <t>Aanbrengen elementenverharding (30x30 tegel) per m2 (incl. levering, zaagwerk en zandbed)</t>
  </si>
  <si>
    <t>Aanbrengen elementenverharding klinker per m2 (incl. levering, zaagwerk en zandbed)</t>
  </si>
  <si>
    <t>Aanbrengen elementenverharding 8 cm dikke klinker per m2 (incl. levering, zaagwerk en zandbed)</t>
  </si>
  <si>
    <t>Gietasfalt aanbrengen per M2</t>
  </si>
  <si>
    <t>Aanbrengen opsluitband 10/20 per meter (incl. levering, aanpassing en plaatsing)</t>
  </si>
  <si>
    <t>Aanbrengen opsluitband groter dan 10/20 per meter (incl. levering, aanpassing en plaatsing)</t>
  </si>
  <si>
    <t>Aanbrengen trottoirband per meter (incl. levering, aanpassing en plaatsing)</t>
  </si>
  <si>
    <t>Aanbrengen bochtbanden (18/20 x 20 x straal 0,50 m) per stuk (incl. levering, aanpassing en plaatsing)</t>
  </si>
  <si>
    <t>Leveren van PVC per m1 (SN2) tbv aanpassen riool</t>
  </si>
  <si>
    <t>Leveren van PVC per m1 (SN4) tbv aanpassen riool</t>
  </si>
  <si>
    <t>leveren en aanbrengen/plaatsen kunststof paal (anti-parkeerpaal) meegenomen in de opdracht tot plaatsen, verwijderen en vervangen van de betonput(ten)</t>
  </si>
  <si>
    <t>Leveren en plaatsen/aanbrengen anti parkeermaatregel (2 tot 4 borden) volgens procedure GU per locatie.</t>
  </si>
  <si>
    <t>Proefsleuf volgens bijlage proefsleuf per locatie</t>
  </si>
  <si>
    <r>
      <t>vervangen van één (1) betonput en plaatsen nieuwe betonput inclusief afvoeren/verwerken oude betonput. Prijs per betonput</t>
    </r>
    <r>
      <rPr>
        <sz val="10"/>
        <color rgb="FFFF0000"/>
        <rFont val="Arial"/>
        <family val="2"/>
      </rPr>
      <t xml:space="preserve">. </t>
    </r>
  </si>
  <si>
    <t>Aanbrengen elementenverharding per m2 (incl. levering, zaagwerk en zandbed)</t>
  </si>
  <si>
    <t xml:space="preserve">Vul alleen de groene gedeelten 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</si>
</sst>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7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3" fillId="0" borderId="0" xfId="0" applyFont="1"/>
    <xf numFmtId="0" fontId="3" fillId="0" borderId="4" xfId="0" applyFont="1" applyBorder="1" applyAlignment="1">
      <alignment wrapText="1"/>
    </xf>
    <xf numFmtId="3" fontId="3" fillId="0" borderId="0" xfId="0" applyNumberFormat="1" applyFont="1"/>
    <xf numFmtId="3" fontId="3" fillId="0" borderId="5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2" borderId="9" xfId="0" applyFont="1" applyFill="1" applyBorder="1"/>
    <xf numFmtId="164" fontId="2" fillId="0" borderId="5" xfId="0" applyNumberFormat="1" applyFont="1" applyBorder="1"/>
    <xf numFmtId="0" fontId="2" fillId="0" borderId="4" xfId="0" applyFont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4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164" fontId="3" fillId="2" borderId="11" xfId="0" applyNumberFormat="1" applyFont="1" applyFill="1" applyBorder="1" applyAlignment="1" applyProtection="1">
      <alignment vertical="top"/>
      <protection locked="0"/>
    </xf>
    <xf numFmtId="165" fontId="3" fillId="0" borderId="12" xfId="0" applyNumberFormat="1" applyFont="1" applyBorder="1" applyAlignment="1">
      <alignment vertical="top"/>
    </xf>
    <xf numFmtId="0" fontId="3" fillId="0" borderId="11" xfId="0" applyFont="1" applyBorder="1"/>
    <xf numFmtId="166" fontId="3" fillId="2" borderId="11" xfId="0" applyNumberFormat="1" applyFont="1" applyFill="1" applyBorder="1" applyAlignment="1" applyProtection="1">
      <alignment vertical="top"/>
      <protection locked="0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/>
    <xf numFmtId="166" fontId="3" fillId="4" borderId="11" xfId="0" applyNumberFormat="1" applyFont="1" applyFill="1" applyBorder="1" applyAlignment="1" applyProtection="1">
      <alignment vertical="top"/>
      <protection locked="0"/>
    </xf>
    <xf numFmtId="165" fontId="3" fillId="4" borderId="12" xfId="0" applyNumberFormat="1" applyFont="1" applyFill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5" borderId="11" xfId="0" applyFont="1" applyFill="1" applyBorder="1" applyAlignment="1">
      <alignment vertical="top"/>
    </xf>
    <xf numFmtId="166" fontId="4" fillId="2" borderId="11" xfId="0" applyNumberFormat="1" applyFont="1" applyFill="1" applyBorder="1" applyAlignment="1" applyProtection="1">
      <alignment vertical="top"/>
      <protection locked="0"/>
    </xf>
    <xf numFmtId="0" fontId="3" fillId="0" borderId="13" xfId="0" applyFont="1" applyBorder="1" applyAlignment="1">
      <alignment wrapText="1"/>
    </xf>
    <xf numFmtId="0" fontId="2" fillId="0" borderId="14" xfId="0" applyFont="1" applyBorder="1"/>
    <xf numFmtId="0" fontId="3" fillId="0" borderId="15" xfId="0" applyFont="1" applyBorder="1"/>
    <xf numFmtId="164" fontId="5" fillId="3" borderId="9" xfId="0" applyNumberFormat="1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4" xfId="0" applyFont="1" applyBorder="1"/>
    <xf numFmtId="0" fontId="2" fillId="0" borderId="21" xfId="0" applyFont="1" applyBorder="1"/>
    <xf numFmtId="0" fontId="3" fillId="0" borderId="22" xfId="0" applyFont="1" applyBorder="1"/>
    <xf numFmtId="0" fontId="6" fillId="0" borderId="10" xfId="0" applyFont="1" applyBorder="1" applyAlignment="1">
      <alignment vertical="top" wrapText="1"/>
    </xf>
    <xf numFmtId="165" fontId="3" fillId="0" borderId="11" xfId="0" applyNumberFormat="1" applyFont="1" applyBorder="1" applyAlignment="1">
      <alignment vertical="top"/>
    </xf>
    <xf numFmtId="166" fontId="3" fillId="6" borderId="11" xfId="0" applyNumberFormat="1" applyFont="1" applyFill="1" applyBorder="1" applyAlignment="1" applyProtection="1">
      <alignment vertical="top"/>
      <protection locked="0"/>
    </xf>
    <xf numFmtId="165" fontId="3" fillId="6" borderId="11" xfId="0" applyNumberFormat="1" applyFont="1" applyFill="1" applyBorder="1" applyAlignment="1">
      <alignment vertical="top"/>
    </xf>
    <xf numFmtId="0" fontId="3" fillId="2" borderId="1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4D97-12FD-4E0C-AC99-CE75267ABCC3}">
  <dimension ref="A1:D75"/>
  <sheetViews>
    <sheetView tabSelected="1" topLeftCell="A56" workbookViewId="0">
      <selection activeCell="A81" sqref="A81"/>
    </sheetView>
  </sheetViews>
  <sheetFormatPr defaultColWidth="9.140625" defaultRowHeight="12.75" x14ac:dyDescent="0.2"/>
  <cols>
    <col min="1" max="1" width="141.7109375" style="5" bestFit="1" customWidth="1"/>
    <col min="2" max="2" width="39.85546875" style="5" bestFit="1" customWidth="1"/>
    <col min="3" max="4" width="18.85546875" style="5" bestFit="1" customWidth="1"/>
    <col min="5" max="16384" width="9.140625" style="5"/>
  </cols>
  <sheetData>
    <row r="1" spans="1:4" ht="18" x14ac:dyDescent="0.25">
      <c r="A1" s="1" t="s">
        <v>0</v>
      </c>
      <c r="B1" s="2"/>
      <c r="C1" s="3"/>
      <c r="D1" s="4"/>
    </row>
    <row r="2" spans="1:4" ht="15" customHeight="1" x14ac:dyDescent="0.2">
      <c r="A2" s="6" t="s">
        <v>1</v>
      </c>
      <c r="C2" s="7"/>
      <c r="D2" s="8"/>
    </row>
    <row r="3" spans="1:4" ht="15" customHeight="1" x14ac:dyDescent="0.2">
      <c r="A3" s="9" t="s">
        <v>70</v>
      </c>
      <c r="D3" s="10"/>
    </row>
    <row r="4" spans="1:4" ht="26.25" thickBot="1" x14ac:dyDescent="0.25">
      <c r="A4" s="11" t="s">
        <v>2</v>
      </c>
      <c r="B4" s="12"/>
      <c r="C4" s="12"/>
      <c r="D4" s="13"/>
    </row>
    <row r="5" spans="1:4" ht="13.5" thickBot="1" x14ac:dyDescent="0.25">
      <c r="A5" s="14" t="s">
        <v>3</v>
      </c>
      <c r="B5" s="15"/>
      <c r="C5" s="14"/>
      <c r="D5" s="16"/>
    </row>
    <row r="6" spans="1:4" x14ac:dyDescent="0.2">
      <c r="A6" s="17"/>
      <c r="D6" s="10"/>
    </row>
    <row r="7" spans="1:4" x14ac:dyDescent="0.2">
      <c r="A7" s="18" t="s">
        <v>4</v>
      </c>
      <c r="B7" s="19" t="s">
        <v>5</v>
      </c>
      <c r="C7" s="19" t="s">
        <v>6</v>
      </c>
      <c r="D7" s="20" t="s">
        <v>7</v>
      </c>
    </row>
    <row r="8" spans="1:4" x14ac:dyDescent="0.2">
      <c r="A8" s="21" t="s">
        <v>29</v>
      </c>
      <c r="B8" s="22">
        <v>5</v>
      </c>
      <c r="C8" s="23"/>
      <c r="D8" s="24">
        <f>C8*B8</f>
        <v>0</v>
      </c>
    </row>
    <row r="9" spans="1:4" x14ac:dyDescent="0.2">
      <c r="A9" s="21" t="s">
        <v>30</v>
      </c>
      <c r="B9" s="5">
        <v>5</v>
      </c>
      <c r="C9" s="23"/>
      <c r="D9" s="24">
        <f>C9*B8</f>
        <v>0</v>
      </c>
    </row>
    <row r="10" spans="1:4" x14ac:dyDescent="0.2">
      <c r="A10" s="21" t="s">
        <v>31</v>
      </c>
      <c r="B10" s="22">
        <v>12</v>
      </c>
      <c r="C10" s="23"/>
      <c r="D10" s="24">
        <f t="shared" ref="D10:D40" si="0">C10*B10</f>
        <v>0</v>
      </c>
    </row>
    <row r="11" spans="1:4" x14ac:dyDescent="0.2">
      <c r="A11" s="21" t="s">
        <v>32</v>
      </c>
      <c r="B11" s="22">
        <v>16</v>
      </c>
      <c r="C11" s="23"/>
      <c r="D11" s="24">
        <f t="shared" si="0"/>
        <v>0</v>
      </c>
    </row>
    <row r="12" spans="1:4" x14ac:dyDescent="0.2">
      <c r="A12" s="21" t="s">
        <v>33</v>
      </c>
      <c r="B12" s="22">
        <v>20</v>
      </c>
      <c r="C12" s="23"/>
      <c r="D12" s="24">
        <f t="shared" si="0"/>
        <v>0</v>
      </c>
    </row>
    <row r="13" spans="1:4" x14ac:dyDescent="0.2">
      <c r="A13" s="21" t="s">
        <v>34</v>
      </c>
      <c r="B13" s="22">
        <v>30</v>
      </c>
      <c r="C13" s="23"/>
      <c r="D13" s="24">
        <f t="shared" si="0"/>
        <v>0</v>
      </c>
    </row>
    <row r="14" spans="1:4" x14ac:dyDescent="0.2">
      <c r="A14" s="21" t="s">
        <v>36</v>
      </c>
      <c r="B14" s="25">
        <v>95</v>
      </c>
      <c r="C14" s="23"/>
      <c r="D14" s="24">
        <f t="shared" si="0"/>
        <v>0</v>
      </c>
    </row>
    <row r="15" spans="1:4" x14ac:dyDescent="0.2">
      <c r="A15" s="21" t="s">
        <v>37</v>
      </c>
      <c r="B15" s="25">
        <v>5</v>
      </c>
      <c r="C15" s="23"/>
      <c r="D15" s="24">
        <f t="shared" si="0"/>
        <v>0</v>
      </c>
    </row>
    <row r="16" spans="1:4" x14ac:dyDescent="0.2">
      <c r="A16" s="21" t="s">
        <v>38</v>
      </c>
      <c r="B16" s="25">
        <v>4</v>
      </c>
      <c r="C16" s="23"/>
      <c r="D16" s="24">
        <f t="shared" si="0"/>
        <v>0</v>
      </c>
    </row>
    <row r="17" spans="1:4" x14ac:dyDescent="0.2">
      <c r="A17" s="21" t="s">
        <v>39</v>
      </c>
      <c r="B17" s="25">
        <v>3</v>
      </c>
      <c r="C17" s="23"/>
      <c r="D17" s="24">
        <f t="shared" si="0"/>
        <v>0</v>
      </c>
    </row>
    <row r="18" spans="1:4" x14ac:dyDescent="0.2">
      <c r="A18" s="21" t="s">
        <v>40</v>
      </c>
      <c r="B18" s="25">
        <v>3</v>
      </c>
      <c r="C18" s="23"/>
      <c r="D18" s="24">
        <f t="shared" si="0"/>
        <v>0</v>
      </c>
    </row>
    <row r="19" spans="1:4" x14ac:dyDescent="0.2">
      <c r="A19" s="21" t="s">
        <v>41</v>
      </c>
      <c r="B19" s="5">
        <v>3</v>
      </c>
      <c r="C19" s="23"/>
      <c r="D19" s="24">
        <f t="shared" si="0"/>
        <v>0</v>
      </c>
    </row>
    <row r="20" spans="1:4" x14ac:dyDescent="0.2">
      <c r="A20" s="21" t="s">
        <v>68</v>
      </c>
      <c r="B20" s="22">
        <v>100</v>
      </c>
      <c r="C20" s="26"/>
      <c r="D20" s="24">
        <f t="shared" ref="D20:D34" si="1">C20*B20</f>
        <v>0</v>
      </c>
    </row>
    <row r="21" spans="1:4" x14ac:dyDescent="0.2">
      <c r="A21" s="21" t="s">
        <v>35</v>
      </c>
      <c r="B21" s="22">
        <v>350</v>
      </c>
      <c r="C21" s="26"/>
      <c r="D21" s="24">
        <f t="shared" si="1"/>
        <v>0</v>
      </c>
    </row>
    <row r="22" spans="1:4" x14ac:dyDescent="0.2">
      <c r="A22" s="21" t="s">
        <v>42</v>
      </c>
      <c r="B22" s="22">
        <v>75</v>
      </c>
      <c r="C22" s="26"/>
      <c r="D22" s="24">
        <f t="shared" si="1"/>
        <v>0</v>
      </c>
    </row>
    <row r="23" spans="1:4" x14ac:dyDescent="0.2">
      <c r="A23" s="21" t="s">
        <v>43</v>
      </c>
      <c r="B23" s="22">
        <v>40</v>
      </c>
      <c r="C23" s="26"/>
      <c r="D23" s="24">
        <f t="shared" si="1"/>
        <v>0</v>
      </c>
    </row>
    <row r="24" spans="1:4" x14ac:dyDescent="0.2">
      <c r="A24" s="21" t="s">
        <v>44</v>
      </c>
      <c r="B24" s="22">
        <v>25</v>
      </c>
      <c r="C24" s="26"/>
      <c r="D24" s="24">
        <f t="shared" si="1"/>
        <v>0</v>
      </c>
    </row>
    <row r="25" spans="1:4" x14ac:dyDescent="0.2">
      <c r="A25" s="21" t="s">
        <v>45</v>
      </c>
      <c r="B25" s="22">
        <v>10</v>
      </c>
      <c r="C25" s="26"/>
      <c r="D25" s="24">
        <f t="shared" si="1"/>
        <v>0</v>
      </c>
    </row>
    <row r="26" spans="1:4" x14ac:dyDescent="0.2">
      <c r="A26" s="21" t="s">
        <v>46</v>
      </c>
      <c r="B26" s="25">
        <v>20</v>
      </c>
      <c r="C26" s="26"/>
      <c r="D26" s="24">
        <f t="shared" si="1"/>
        <v>0</v>
      </c>
    </row>
    <row r="27" spans="1:4" x14ac:dyDescent="0.2">
      <c r="A27" s="21" t="s">
        <v>47</v>
      </c>
      <c r="B27" s="25">
        <v>60</v>
      </c>
      <c r="C27" s="26"/>
      <c r="D27" s="24">
        <f t="shared" si="1"/>
        <v>0</v>
      </c>
    </row>
    <row r="28" spans="1:4" x14ac:dyDescent="0.2">
      <c r="A28" s="21" t="s">
        <v>48</v>
      </c>
      <c r="B28" s="25">
        <v>90</v>
      </c>
      <c r="C28" s="26"/>
      <c r="D28" s="24">
        <f t="shared" si="1"/>
        <v>0</v>
      </c>
    </row>
    <row r="29" spans="1:4" x14ac:dyDescent="0.2">
      <c r="A29" s="21" t="s">
        <v>49</v>
      </c>
      <c r="B29" s="25">
        <v>20</v>
      </c>
      <c r="C29" s="26"/>
      <c r="D29" s="24">
        <f t="shared" si="1"/>
        <v>0</v>
      </c>
    </row>
    <row r="30" spans="1:4" x14ac:dyDescent="0.2">
      <c r="A30" s="21" t="s">
        <v>50</v>
      </c>
      <c r="B30" s="25">
        <v>30</v>
      </c>
      <c r="C30" s="26"/>
      <c r="D30" s="24">
        <f t="shared" si="1"/>
        <v>0</v>
      </c>
    </row>
    <row r="31" spans="1:4" x14ac:dyDescent="0.2">
      <c r="A31" s="21" t="s">
        <v>51</v>
      </c>
      <c r="B31" s="25">
        <v>24</v>
      </c>
      <c r="C31" s="26"/>
      <c r="D31" s="24">
        <f t="shared" si="1"/>
        <v>0</v>
      </c>
    </row>
    <row r="32" spans="1:4" s="28" customFormat="1" x14ac:dyDescent="0.2">
      <c r="A32" s="27" t="s">
        <v>53</v>
      </c>
      <c r="B32" s="22">
        <v>30</v>
      </c>
      <c r="C32" s="26"/>
      <c r="D32" s="24">
        <f t="shared" si="1"/>
        <v>0</v>
      </c>
    </row>
    <row r="33" spans="1:4" s="28" customFormat="1" x14ac:dyDescent="0.2">
      <c r="A33" s="27" t="s">
        <v>52</v>
      </c>
      <c r="B33" s="22">
        <v>15</v>
      </c>
      <c r="C33" s="26"/>
      <c r="D33" s="24">
        <f t="shared" si="1"/>
        <v>0</v>
      </c>
    </row>
    <row r="34" spans="1:4" s="28" customFormat="1" x14ac:dyDescent="0.2">
      <c r="A34" s="27" t="s">
        <v>54</v>
      </c>
      <c r="B34" s="22">
        <v>5</v>
      </c>
      <c r="C34" s="26"/>
      <c r="D34" s="24">
        <f t="shared" si="1"/>
        <v>0</v>
      </c>
    </row>
    <row r="35" spans="1:4" x14ac:dyDescent="0.2">
      <c r="A35" s="51" t="s">
        <v>8</v>
      </c>
      <c r="B35" s="29"/>
      <c r="C35" s="30"/>
      <c r="D35" s="31"/>
    </row>
    <row r="36" spans="1:4" x14ac:dyDescent="0.2">
      <c r="A36" s="27" t="s">
        <v>9</v>
      </c>
      <c r="B36" s="22">
        <v>4000</v>
      </c>
      <c r="C36" s="26"/>
      <c r="D36" s="24">
        <f>C36*B36</f>
        <v>0</v>
      </c>
    </row>
    <row r="37" spans="1:4" x14ac:dyDescent="0.2">
      <c r="A37" s="27" t="s">
        <v>12</v>
      </c>
      <c r="B37" s="22">
        <v>700</v>
      </c>
      <c r="C37" s="26"/>
      <c r="D37" s="24">
        <f>C37*B37</f>
        <v>0</v>
      </c>
    </row>
    <row r="38" spans="1:4" x14ac:dyDescent="0.2">
      <c r="A38" s="21" t="s">
        <v>55</v>
      </c>
      <c r="B38" s="22">
        <v>2500</v>
      </c>
      <c r="C38" s="26"/>
      <c r="D38" s="24">
        <f t="shared" si="0"/>
        <v>0</v>
      </c>
    </row>
    <row r="39" spans="1:4" x14ac:dyDescent="0.2">
      <c r="A39" s="21" t="s">
        <v>56</v>
      </c>
      <c r="B39" s="22">
        <v>1500</v>
      </c>
      <c r="C39" s="26"/>
      <c r="D39" s="24">
        <f t="shared" si="0"/>
        <v>0</v>
      </c>
    </row>
    <row r="40" spans="1:4" x14ac:dyDescent="0.2">
      <c r="A40" s="21" t="s">
        <v>57</v>
      </c>
      <c r="B40" s="22">
        <v>1000</v>
      </c>
      <c r="C40" s="26"/>
      <c r="D40" s="24">
        <f t="shared" si="0"/>
        <v>0</v>
      </c>
    </row>
    <row r="41" spans="1:4" x14ac:dyDescent="0.2">
      <c r="A41" s="21" t="s">
        <v>10</v>
      </c>
      <c r="B41" s="22">
        <v>1500</v>
      </c>
      <c r="C41" s="26"/>
      <c r="D41" s="24">
        <f>C41*B41</f>
        <v>0</v>
      </c>
    </row>
    <row r="42" spans="1:4" x14ac:dyDescent="0.2">
      <c r="A42" s="34" t="s">
        <v>11</v>
      </c>
      <c r="B42" s="22">
        <v>50</v>
      </c>
      <c r="C42" s="26"/>
      <c r="D42" s="24">
        <f t="shared" ref="D42:D57" si="2">C42*B42</f>
        <v>0</v>
      </c>
    </row>
    <row r="43" spans="1:4" x14ac:dyDescent="0.2">
      <c r="A43" s="27" t="s">
        <v>58</v>
      </c>
      <c r="B43" s="22">
        <v>50</v>
      </c>
      <c r="C43" s="26"/>
      <c r="D43" s="24">
        <f>C43*B43</f>
        <v>0</v>
      </c>
    </row>
    <row r="44" spans="1:4" x14ac:dyDescent="0.2">
      <c r="A44" s="27" t="s">
        <v>59</v>
      </c>
      <c r="B44" s="22">
        <v>300</v>
      </c>
      <c r="C44" s="26"/>
      <c r="D44" s="24">
        <f>C44*B44</f>
        <v>0</v>
      </c>
    </row>
    <row r="45" spans="1:4" x14ac:dyDescent="0.2">
      <c r="A45" s="27" t="s">
        <v>60</v>
      </c>
      <c r="B45" s="22">
        <v>200</v>
      </c>
      <c r="C45" s="26"/>
      <c r="D45" s="24">
        <f t="shared" si="2"/>
        <v>0</v>
      </c>
    </row>
    <row r="46" spans="1:4" x14ac:dyDescent="0.2">
      <c r="A46" s="27" t="s">
        <v>61</v>
      </c>
      <c r="B46" s="22">
        <v>200</v>
      </c>
      <c r="C46" s="26"/>
      <c r="D46" s="24">
        <f t="shared" si="2"/>
        <v>0</v>
      </c>
    </row>
    <row r="47" spans="1:4" x14ac:dyDescent="0.2">
      <c r="A47" s="27" t="s">
        <v>62</v>
      </c>
      <c r="B47" s="22">
        <v>50</v>
      </c>
      <c r="C47" s="26"/>
      <c r="D47" s="24">
        <f t="shared" si="2"/>
        <v>0</v>
      </c>
    </row>
    <row r="48" spans="1:4" x14ac:dyDescent="0.2">
      <c r="A48" s="27" t="s">
        <v>13</v>
      </c>
      <c r="B48" s="22">
        <v>240</v>
      </c>
      <c r="C48" s="26"/>
      <c r="D48" s="24">
        <f t="shared" si="2"/>
        <v>0</v>
      </c>
    </row>
    <row r="49" spans="1:4" x14ac:dyDescent="0.2">
      <c r="A49" s="27" t="s">
        <v>63</v>
      </c>
      <c r="B49" s="35">
        <v>120</v>
      </c>
      <c r="C49" s="26"/>
      <c r="D49" s="24">
        <f t="shared" si="2"/>
        <v>0</v>
      </c>
    </row>
    <row r="50" spans="1:4" x14ac:dyDescent="0.2">
      <c r="A50" s="27" t="s">
        <v>64</v>
      </c>
      <c r="B50" s="35">
        <v>60</v>
      </c>
      <c r="C50" s="26"/>
      <c r="D50" s="24">
        <f t="shared" si="2"/>
        <v>0</v>
      </c>
    </row>
    <row r="51" spans="1:4" x14ac:dyDescent="0.2">
      <c r="A51" s="27" t="s">
        <v>14</v>
      </c>
      <c r="B51" s="36">
        <v>3000</v>
      </c>
      <c r="C51" s="37"/>
      <c r="D51" s="24">
        <f>C51*B51</f>
        <v>0</v>
      </c>
    </row>
    <row r="52" spans="1:4" x14ac:dyDescent="0.2">
      <c r="A52" s="27" t="s">
        <v>15</v>
      </c>
      <c r="B52" s="36">
        <v>160</v>
      </c>
      <c r="C52" s="37"/>
      <c r="D52" s="24">
        <f>C52*B52</f>
        <v>0</v>
      </c>
    </row>
    <row r="53" spans="1:4" x14ac:dyDescent="0.2">
      <c r="A53" s="27" t="s">
        <v>16</v>
      </c>
      <c r="B53" s="36">
        <v>160</v>
      </c>
      <c r="C53" s="37"/>
      <c r="D53" s="24">
        <f>C53*B53</f>
        <v>0</v>
      </c>
    </row>
    <row r="54" spans="1:4" x14ac:dyDescent="0.2">
      <c r="A54" s="27" t="s">
        <v>65</v>
      </c>
      <c r="B54" s="22">
        <v>50</v>
      </c>
      <c r="C54" s="26"/>
      <c r="D54" s="24">
        <f t="shared" si="2"/>
        <v>0</v>
      </c>
    </row>
    <row r="55" spans="1:4" x14ac:dyDescent="0.2">
      <c r="A55" s="21" t="s">
        <v>17</v>
      </c>
      <c r="B55" s="22">
        <v>5</v>
      </c>
      <c r="C55" s="26"/>
      <c r="D55" s="24">
        <f t="shared" si="2"/>
        <v>0</v>
      </c>
    </row>
    <row r="56" spans="1:4" x14ac:dyDescent="0.2">
      <c r="A56" s="38" t="s">
        <v>66</v>
      </c>
      <c r="B56" s="22">
        <v>300</v>
      </c>
      <c r="C56" s="26"/>
      <c r="D56" s="50">
        <f t="shared" si="2"/>
        <v>0</v>
      </c>
    </row>
    <row r="57" spans="1:4" x14ac:dyDescent="0.2">
      <c r="A57" s="51" t="s">
        <v>19</v>
      </c>
      <c r="B57" s="51"/>
      <c r="C57" s="51"/>
      <c r="D57" s="52">
        <f t="shared" si="2"/>
        <v>0</v>
      </c>
    </row>
    <row r="58" spans="1:4" x14ac:dyDescent="0.2">
      <c r="A58" s="32" t="s">
        <v>67</v>
      </c>
      <c r="B58" s="33">
        <v>500</v>
      </c>
      <c r="C58" s="26"/>
      <c r="D58" s="24">
        <f>C58*B58</f>
        <v>0</v>
      </c>
    </row>
    <row r="59" spans="1:4" x14ac:dyDescent="0.2">
      <c r="A59" s="27" t="s">
        <v>9</v>
      </c>
      <c r="B59" s="22">
        <v>100</v>
      </c>
      <c r="C59" s="26"/>
      <c r="D59" s="24">
        <f>C59*B59</f>
        <v>0</v>
      </c>
    </row>
    <row r="60" spans="1:4" x14ac:dyDescent="0.2">
      <c r="A60" s="21" t="s">
        <v>69</v>
      </c>
      <c r="B60" s="22">
        <v>100</v>
      </c>
      <c r="C60" s="26"/>
      <c r="D60" s="24">
        <f t="shared" ref="D60:D61" si="3">C60*B60</f>
        <v>0</v>
      </c>
    </row>
    <row r="61" spans="1:4" x14ac:dyDescent="0.2">
      <c r="A61" s="34" t="s">
        <v>11</v>
      </c>
      <c r="B61" s="22">
        <v>25</v>
      </c>
      <c r="C61" s="26"/>
      <c r="D61" s="24">
        <f t="shared" si="3"/>
        <v>0</v>
      </c>
    </row>
    <row r="62" spans="1:4" x14ac:dyDescent="0.2">
      <c r="A62" s="27" t="s">
        <v>58</v>
      </c>
      <c r="B62" s="22">
        <v>25</v>
      </c>
      <c r="C62" s="26"/>
      <c r="D62" s="24">
        <f>C62*B62</f>
        <v>0</v>
      </c>
    </row>
    <row r="63" spans="1:4" ht="15" customHeight="1" x14ac:dyDescent="0.2">
      <c r="A63" s="21" t="s">
        <v>20</v>
      </c>
      <c r="B63" s="22">
        <v>50</v>
      </c>
      <c r="C63" s="26"/>
      <c r="D63" s="24">
        <f>C63*B63</f>
        <v>0</v>
      </c>
    </row>
    <row r="64" spans="1:4" ht="12.6" customHeight="1" x14ac:dyDescent="0.2">
      <c r="A64" s="27" t="s">
        <v>21</v>
      </c>
      <c r="B64" s="22">
        <v>50</v>
      </c>
      <c r="C64" s="26"/>
      <c r="D64" s="24">
        <f t="shared" ref="D64:D66" si="4">C64*B64</f>
        <v>0</v>
      </c>
    </row>
    <row r="65" spans="1:4" x14ac:dyDescent="0.2">
      <c r="A65" s="27" t="s">
        <v>18</v>
      </c>
      <c r="B65" s="22">
        <v>20</v>
      </c>
      <c r="C65" s="26"/>
      <c r="D65" s="24">
        <f t="shared" si="4"/>
        <v>0</v>
      </c>
    </row>
    <row r="66" spans="1:4" ht="13.5" thickBot="1" x14ac:dyDescent="0.25">
      <c r="A66" s="27" t="s">
        <v>22</v>
      </c>
      <c r="B66" s="22">
        <v>50</v>
      </c>
      <c r="C66" s="26"/>
      <c r="D66" s="24">
        <f t="shared" si="4"/>
        <v>0</v>
      </c>
    </row>
    <row r="67" spans="1:4" ht="13.5" thickBot="1" x14ac:dyDescent="0.25">
      <c r="A67" s="39" t="s">
        <v>23</v>
      </c>
      <c r="B67" s="40"/>
      <c r="C67" s="40"/>
      <c r="D67" s="41">
        <f>SUM(D8:D57)</f>
        <v>0</v>
      </c>
    </row>
    <row r="68" spans="1:4" ht="13.5" thickBot="1" x14ac:dyDescent="0.25">
      <c r="A68" s="9"/>
      <c r="B68" s="42"/>
      <c r="D68" s="10"/>
    </row>
    <row r="69" spans="1:4" ht="13.5" thickBot="1" x14ac:dyDescent="0.25">
      <c r="A69" s="43"/>
      <c r="B69" s="10" t="s">
        <v>24</v>
      </c>
      <c r="C69" s="53"/>
      <c r="D69" s="54"/>
    </row>
    <row r="70" spans="1:4" x14ac:dyDescent="0.2">
      <c r="A70" s="43"/>
      <c r="B70" s="44"/>
      <c r="C70" s="9"/>
      <c r="D70" s="10"/>
    </row>
    <row r="71" spans="1:4" ht="13.5" thickBot="1" x14ac:dyDescent="0.25">
      <c r="A71" s="43"/>
      <c r="B71" s="44"/>
      <c r="D71" s="10"/>
    </row>
    <row r="72" spans="1:4" ht="15" customHeight="1" x14ac:dyDescent="0.2">
      <c r="A72" s="43"/>
      <c r="B72" s="45" t="s">
        <v>25</v>
      </c>
      <c r="C72" s="55"/>
      <c r="D72" s="56"/>
    </row>
    <row r="73" spans="1:4" ht="15" customHeight="1" x14ac:dyDescent="0.2">
      <c r="A73" s="46" t="s">
        <v>26</v>
      </c>
      <c r="B73" s="10"/>
      <c r="C73" s="57"/>
      <c r="D73" s="58"/>
    </row>
    <row r="74" spans="1:4" ht="15.75" customHeight="1" thickBot="1" x14ac:dyDescent="0.25">
      <c r="A74" s="47" t="s">
        <v>27</v>
      </c>
      <c r="B74" s="48"/>
      <c r="C74" s="59"/>
      <c r="D74" s="60"/>
    </row>
    <row r="75" spans="1:4" ht="25.5" x14ac:dyDescent="0.2">
      <c r="A75" s="49" t="s">
        <v>28</v>
      </c>
    </row>
  </sheetData>
  <mergeCells count="2">
    <mergeCell ref="C69:D69"/>
    <mergeCell ref="C72:D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DB8EDFC5FD94A98E488C87E0C603C" ma:contentTypeVersion="18" ma:contentTypeDescription="Een nieuw document maken." ma:contentTypeScope="" ma:versionID="a09333fae0b4a58b2ea5b41c4376615a">
  <xsd:schema xmlns:xsd="http://www.w3.org/2001/XMLSchema" xmlns:xs="http://www.w3.org/2001/XMLSchema" xmlns:p="http://schemas.microsoft.com/office/2006/metadata/properties" xmlns:ns2="82619569-9ce7-4769-aada-e8ed0eb58608" xmlns:ns3="64dae02f-8b9e-4b7c-86b4-575346d8606b" xmlns:ns4="c64fecbb-1954-4030-8120-5d79bf625a24" targetNamespace="http://schemas.microsoft.com/office/2006/metadata/properties" ma:root="true" ma:fieldsID="49b0e383af8183de8de9ff0f82f8caf4" ns2:_="" ns3:_="" ns4:_="">
    <xsd:import namespace="82619569-9ce7-4769-aada-e8ed0eb58608"/>
    <xsd:import namespace="64dae02f-8b9e-4b7c-86b4-575346d8606b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19569-9ce7-4769-aada-e8ed0eb586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e02f-8b9e-4b7c-86b4-575346d86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ecbb-1954-4030-8120-5d79bf625a24" xsi:nil="true"/>
    <lcf76f155ced4ddcb4097134ff3c332f xmlns="64dae02f-8b9e-4b7c-86b4-575346d860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2C8F17-809F-4756-AABD-199104031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B23F41-69FB-459E-94CC-DA0D4BEFB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619569-9ce7-4769-aada-e8ed0eb58608"/>
    <ds:schemaRef ds:uri="64dae02f-8b9e-4b7c-86b4-575346d8606b"/>
    <ds:schemaRef ds:uri="c64fecbb-1954-4030-8120-5d79bf625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A6588-A28D-4266-BD70-C0BFF0CAFB44}">
  <ds:schemaRefs>
    <ds:schemaRef ds:uri="http://schemas.microsoft.com/office/2006/metadata/properties"/>
    <ds:schemaRef ds:uri="http://schemas.microsoft.com/office/infopath/2007/PartnerControls"/>
    <ds:schemaRef ds:uri="c64fecbb-1954-4030-8120-5d79bf625a24"/>
    <ds:schemaRef ds:uri="64dae02f-8b9e-4b7c-86b4-575346d86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 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Theo</dc:creator>
  <cp:lastModifiedBy>Myrthe Spijkers</cp:lastModifiedBy>
  <dcterms:created xsi:type="dcterms:W3CDTF">2026-04-28T09:57:23Z</dcterms:created>
  <dcterms:modified xsi:type="dcterms:W3CDTF">2026-05-29T09:59:00Z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0x010100AE8DB8EDFC5FD94A98E488C87E0C603C</vt:lpwstr>
  </property>
  <property fmtid="{D5CDD505-2E9C-101B-9397-08002B2CF9AE}" pid="3" name="MediaServiceImageTags">
    <vt:lpwstr/>
  </property>
</Properties>
</file>