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amvolendamnl.sharepoint.com/sites/PRJ-Aanbestedingen2025-25.390-VHCameratoezichtEdam-Volendam/Gedeelde documenten/2. Leidraad/"/>
    </mc:Choice>
  </mc:AlternateContent>
  <xr:revisionPtr revIDLastSave="61" documentId="8_{6EEF924F-8105-492F-8C74-064A8C52C285}" xr6:coauthVersionLast="47" xr6:coauthVersionMax="47" xr10:uidLastSave="{6B6837D8-A79E-4065-8D22-C4FBC1C491CE}"/>
  <workbookProtection workbookAlgorithmName="SHA-512" workbookHashValue="0HNfpyJXvYexw2LjgghhbWU+acSltI2bfx6o6LLXIW/ZlmWv/N+AgeEJ2Z9tp3xpt41QMQLsD8pjC+ACjjhoeQ==" workbookSaltValue="67tzNC10/W8Fyd5x1cNzCg==" workbookSpinCount="100000" lockStructure="1"/>
  <bookViews>
    <workbookView xWindow="-135" yWindow="-135" windowWidth="77070" windowHeight="21150" xr2:uid="{00000000-000D-0000-FFFF-FFFF00000000}"/>
  </bookViews>
  <sheets>
    <sheet name="Bijlage 2 Prijsinvulformulier" sheetId="1" r:id="rId1"/>
    <sheet name="Overige" sheetId="2" r:id="rId2"/>
    <sheet name="Tarieven" sheetId="3" r:id="rId3"/>
  </sheets>
  <definedNames>
    <definedName name="_xlnm.Print_Area" localSheetId="0">'Bijlage 2 Prijsinvulformulier'!$A$1:$G$78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14" i="2" l="1"/>
  <c r="E13" i="2"/>
  <c r="E12" i="2"/>
  <c r="E11" i="2"/>
  <c r="E10" i="2"/>
  <c r="E9" i="2"/>
  <c r="E8" i="2"/>
  <c r="E7" i="2"/>
  <c r="E6" i="2"/>
  <c r="E5" i="2"/>
  <c r="E45" i="1"/>
  <c r="E46" i="1"/>
  <c r="E47" i="1"/>
  <c r="E36" i="1"/>
  <c r="E37" i="1"/>
  <c r="E38" i="1"/>
  <c r="E39" i="1"/>
  <c r="E35" i="1"/>
  <c r="E19" i="1"/>
  <c r="E8" i="1"/>
  <c r="E9" i="1"/>
  <c r="E10" i="1"/>
  <c r="E11" i="1"/>
  <c r="E12" i="1"/>
  <c r="E13" i="1"/>
  <c r="E14" i="1"/>
  <c r="E15" i="1"/>
  <c r="E16" i="1"/>
  <c r="E17" i="1"/>
  <c r="E18" i="1"/>
  <c r="E20" i="1"/>
  <c r="E7" i="1"/>
  <c r="E44" i="1"/>
  <c r="E15" i="2" l="1"/>
  <c r="E21" i="1"/>
  <c r="E40" i="1"/>
  <c r="E48" i="1" l="1"/>
  <c r="E51" i="1" l="1"/>
  <c r="E28" i="1" l="1"/>
  <c r="E30" i="1" s="1"/>
  <c r="E54" i="1" s="1"/>
</calcChain>
</file>

<file path=xl/sharedStrings.xml><?xml version="1.0" encoding="utf-8"?>
<sst xmlns="http://schemas.openxmlformats.org/spreadsheetml/2006/main" count="128" uniqueCount="111">
  <si>
    <t>TOTAALPRIJS</t>
  </si>
  <si>
    <t>Toelichting prijzenblad:</t>
  </si>
  <si>
    <t>TOTAALPRIJS EENMALIGE IMPLEMENTATIEKOSTEN</t>
  </si>
  <si>
    <t>Naam</t>
  </si>
  <si>
    <t>Functie</t>
  </si>
  <si>
    <t>Onderneming</t>
  </si>
  <si>
    <t>Plaat en datum</t>
  </si>
  <si>
    <t>Handtekening</t>
  </si>
  <si>
    <t>- Projectmanagement en overleg</t>
  </si>
  <si>
    <t>A.1</t>
  </si>
  <si>
    <t>A.2</t>
  </si>
  <si>
    <t>A.3</t>
  </si>
  <si>
    <t>A.4</t>
  </si>
  <si>
    <t>A.5</t>
  </si>
  <si>
    <t>B.1</t>
  </si>
  <si>
    <t>C.1</t>
  </si>
  <si>
    <t>B.2</t>
  </si>
  <si>
    <t>B.3</t>
  </si>
  <si>
    <t>Onderdeel</t>
  </si>
  <si>
    <t>Totaal A</t>
  </si>
  <si>
    <t>Totaal B</t>
  </si>
  <si>
    <t>C.2</t>
  </si>
  <si>
    <t>Totaal C</t>
  </si>
  <si>
    <t>D.1</t>
  </si>
  <si>
    <t>Totaal D</t>
  </si>
  <si>
    <t>Totaal A + B</t>
  </si>
  <si>
    <t>Totaal C + D</t>
  </si>
  <si>
    <t>C.3</t>
  </si>
  <si>
    <t>- Migratie huidige Systeem</t>
  </si>
  <si>
    <t>Toelichting</t>
  </si>
  <si>
    <t>A.6</t>
  </si>
  <si>
    <t>PER JAAR</t>
  </si>
  <si>
    <t>- Documentatie en handleidingen</t>
  </si>
  <si>
    <t xml:space="preserve">Opties/Wensen </t>
  </si>
  <si>
    <t xml:space="preserve">B. Jaarlijkse kosten </t>
  </si>
  <si>
    <t>TOTAAL VERGELIJKINGSPRIJS OPTIES/WENSEN</t>
  </si>
  <si>
    <t>TOTAAL SOM (FICTIEF) VAN INSCHRIJVING ONDERDEEL A + B + C + D</t>
  </si>
  <si>
    <t xml:space="preserve">Gebruik voor invulling van de prijzen het Prijsinvulformulier </t>
  </si>
  <si>
    <t>- Verplaatsen huidige server</t>
  </si>
  <si>
    <t>- Afvoeren vrijgekomen apparatuur</t>
  </si>
  <si>
    <t>- Installeren en inrichten van het totale Systeem</t>
  </si>
  <si>
    <t>- Vaste camera's (PTZ/dome uitvoering)</t>
  </si>
  <si>
    <t>- Vaste camera (quad uitvoering)</t>
  </si>
  <si>
    <t>- Foto/cameraboek</t>
  </si>
  <si>
    <t>- Connectiviteit</t>
  </si>
  <si>
    <t>- Werkplek uitkijklocatie</t>
  </si>
  <si>
    <t>- Opleiding/training gebuikersgroepen</t>
  </si>
  <si>
    <t>W1 Mobiele camera's</t>
  </si>
  <si>
    <t>W2 Masten</t>
  </si>
  <si>
    <t>W3 	Server</t>
  </si>
  <si>
    <t>Aantal/eenheden</t>
  </si>
  <si>
    <t>Eenheidsprijs</t>
  </si>
  <si>
    <t>- Overig (s.v.p. nader toelichten, zie tabblad Overige)</t>
  </si>
  <si>
    <t>TOTAAL FICTIEVE VERGELIJKINGSPRIJS CCTV-SYSTEEM</t>
  </si>
  <si>
    <t>- PM post tbv fase 2 en 3</t>
  </si>
  <si>
    <t>TOTAALPRIJS FICTIEVE EENMALIGE IMPLEMENTATIEKOSTEN</t>
  </si>
  <si>
    <t>C. Éénmalige kosten</t>
  </si>
  <si>
    <t>- Onderhoudcontract (SLA - waaronder o.a. licenties, koppelingen etc)</t>
  </si>
  <si>
    <t>W3 Onderhoud Server</t>
  </si>
  <si>
    <t>A.7</t>
  </si>
  <si>
    <t>A.8</t>
  </si>
  <si>
    <t>A.9</t>
  </si>
  <si>
    <t>A.10</t>
  </si>
  <si>
    <t>A.11</t>
  </si>
  <si>
    <t>A.12</t>
  </si>
  <si>
    <t>A.13</t>
  </si>
  <si>
    <t>A.14</t>
  </si>
  <si>
    <t>C.4</t>
  </si>
  <si>
    <t>C.5</t>
  </si>
  <si>
    <t>D.2</t>
  </si>
  <si>
    <t>D.3</t>
  </si>
  <si>
    <t>D.4</t>
  </si>
  <si>
    <t>Tabblad Overig</t>
  </si>
  <si>
    <t>TOTAALPRIJS OVERIGE KOSTEN</t>
  </si>
  <si>
    <t xml:space="preserve">Totaal </t>
  </si>
  <si>
    <t>Alle vermelden prijzen en tarieven dienen in de daarvoor geel gearceerde cellen te worden aangegeven;</t>
  </si>
  <si>
    <t>Tabblad Tarieven</t>
  </si>
  <si>
    <t>Projectleider/consultant;</t>
  </si>
  <si>
    <t>Werkvoorbereider;</t>
  </si>
  <si>
    <t>Monteur.</t>
  </si>
  <si>
    <t>Aantal</t>
  </si>
  <si>
    <t>Functie benaming</t>
  </si>
  <si>
    <t>Uurtarief</t>
  </si>
  <si>
    <t>Bijlage 2. Prijzenblad</t>
  </si>
  <si>
    <t>Behorende bij aanbesteding Cameratoezicht Edam-Volendam</t>
  </si>
  <si>
    <r>
      <t>A. Éénmalige Kosten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</si>
  <si>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- Overig (</t>
    </r>
    <r>
      <rPr>
        <i/>
        <sz val="11"/>
        <color rgb="FF000000"/>
        <rFont val="Calibri"/>
        <family val="2"/>
        <scheme val="minor"/>
      </rPr>
      <t>s.v.p. nader toelichten, zie tabblad Overige</t>
    </r>
    <r>
      <rPr>
        <sz val="11"/>
        <color rgb="FF000000"/>
        <rFont val="Calibri"/>
        <family val="2"/>
        <scheme val="minor"/>
      </rPr>
      <t>)</t>
    </r>
  </si>
  <si>
    <r>
      <t>1)</t>
    </r>
    <r>
      <rPr>
        <sz val="11"/>
        <color rgb="FF000000"/>
        <rFont val="Calibri"/>
        <family val="2"/>
        <scheme val="minor"/>
      </rPr>
      <t xml:space="preserve"> In deze kostenpost zitten alle kosten van Inschrijver voor een geaccepteerde aangeboden oplossing voor het CCTV-Systeem op basis van fixed price.</t>
    </r>
  </si>
  <si>
    <r>
      <t>D. Jaarlijkse kosten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</si>
  <si>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·       </t>
    </r>
    <r>
      <rPr>
        <sz val="11"/>
        <color theme="1"/>
        <rFont val="Calibri"/>
        <family val="2"/>
        <scheme val="minor"/>
      </rPr>
      <t>Alle vermelden prijzen en tarieven dienen gesteld te zijn in euro’s, exclusief btw</t>
    </r>
    <r>
      <rPr>
        <sz val="11"/>
        <color rgb="FF000000"/>
        <rFont val="Calibri"/>
        <family val="2"/>
        <scheme val="minor"/>
      </rPr>
      <t>;</t>
    </r>
  </si>
  <si>
    <t>·     De prijs is aangeboden in euro’s (€) tot op 2 decimalen achter de komma;</t>
  </si>
  <si>
    <t>·       Inschrijver is desgevraagd in staat de bedrijfseconomische realiteit van de aangeboden prijzen te onderbouwen, ook op onderdelen;</t>
  </si>
  <si>
    <t>·       De aangeboden prijzen zijn ook geldig voor eventuele uitbreidingen;</t>
  </si>
  <si>
    <r>
      <t xml:space="preserve">·       </t>
    </r>
    <r>
      <rPr>
        <sz val="11"/>
        <color rgb="FF000000"/>
        <rFont val="Calibri"/>
        <family val="2"/>
        <scheme val="minor"/>
      </rPr>
      <t>Manipulatieve prijsinschrijvingen leiden tot uitsluiting.</t>
    </r>
  </si>
  <si>
    <t>·       De door Inschrijver aangeboden prijzen en tarieven dienen inclusief overige belastingen en/of heffingen en alle andere mogelijke kosten (dat wil zeggen een all-in tarief) te zijn.</t>
  </si>
  <si>
    <t>·       De prijzen zoals ingevuld zijn inclusief alle andere bijkomende kosten o.a. voortkomend uit het programma van eisen en de gunningcriteria.</t>
  </si>
  <si>
    <r>
      <t xml:space="preserve">·       </t>
    </r>
    <r>
      <rPr>
        <sz val="11"/>
        <color rgb="FF000000"/>
        <rFont val="Calibri"/>
        <family val="2"/>
        <scheme val="minor"/>
      </rPr>
      <t>Het niet vermelden van kosten resulteert in het om niet beschikbaar stellen bij het zich voordoen van deze kosten.</t>
    </r>
  </si>
  <si>
    <r>
      <t xml:space="preserve">·       </t>
    </r>
    <r>
      <rPr>
        <sz val="11"/>
        <color rgb="FF000000"/>
        <rFont val="Calibri"/>
        <family val="2"/>
        <scheme val="minor"/>
      </rPr>
      <t xml:space="preserve">Het wijzigen van het prijsinvulformulier (layout) kan leiden tot uitsluiting. Zijn er onmissies in het betreffende template dient u dat direct aan te geven. </t>
    </r>
  </si>
  <si>
    <r>
      <t xml:space="preserve">Aldus naar waarheid ingevuld en door </t>
    </r>
    <r>
      <rPr>
        <b/>
        <sz val="11"/>
        <color theme="1"/>
        <rFont val="Calibri"/>
        <family val="2"/>
        <scheme val="minor"/>
      </rPr>
      <t>Inschrijver</t>
    </r>
    <r>
      <rPr>
        <sz val="11"/>
        <color theme="1"/>
        <rFont val="Calibri"/>
        <family val="2"/>
        <scheme val="minor"/>
      </rPr>
      <t xml:space="preserve"> ondertekend.</t>
    </r>
  </si>
  <si>
    <t xml:space="preserve">OP BASIS 7 JAAR </t>
  </si>
  <si>
    <t>OP BASIS VAN 5 JAAR</t>
  </si>
  <si>
    <r>
      <t>2)</t>
    </r>
    <r>
      <rPr>
        <sz val="11"/>
        <color rgb="FF000000"/>
        <rFont val="Calibri"/>
        <family val="2"/>
        <scheme val="minor"/>
      </rPr>
      <t xml:space="preserve"> De opties/wensen worden voor de prijsbepaling meegerekend voor een termijn van 5 jaar. Dit is uitsluitend om de Inschrijvingen vergelijkbaar te maken. De werkelijk termijn zal na het lichten van de optie worden vastgesteld. </t>
    </r>
  </si>
  <si>
    <t xml:space="preserve"> TOTAALPRIJS JAARLIJKSE KOSTEN  OVER 5 JAAR</t>
  </si>
  <si>
    <t>W4 Stroomvoorziening t.b.v. camera's (zonder zonnepanelen)</t>
  </si>
  <si>
    <t>W5 Stroomvoorziening t.b.v. camera's (met zonnepanelen)</t>
  </si>
  <si>
    <t>- Monteren en demonteren van de xx 'vaste camera's' x (1 x per jaar)</t>
  </si>
  <si>
    <t xml:space="preserve">W5 Stroomvoorziening t.b.v. camera's </t>
  </si>
  <si>
    <t>W1 Mobiele camera's 5G</t>
  </si>
  <si>
    <t>Ovb van oude masten</t>
  </si>
  <si>
    <t>·       Alle aangeboden prijzen hebben het prijspeil Q2-2026;</t>
  </si>
  <si>
    <t xml:space="preserve">TOTAALPRIJS JAARLIJKSE KOSTEN OVER 7 JAAR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</si>
</sst>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2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44" fontId="10" fillId="0" borderId="0" applyFont="0" applyFill="0" applyBorder="0" applyAlignment="0" applyProtection="0"/>
  </cellStyleXfs>
  <cellXfs count="117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5" fillId="5" borderId="13" xfId="0" applyNumberFormat="1" applyFont="1" applyFill="1" applyBorder="1"/>
    <xf numFmtId="0" fontId="8" fillId="0" borderId="8" xfId="0" quotePrefix="1" applyFont="1" applyBorder="1" applyAlignment="1">
      <alignment horizontal="left" vertical="center"/>
    </xf>
    <xf numFmtId="0" fontId="11" fillId="0" borderId="8" xfId="0" quotePrefix="1" applyFont="1" applyBorder="1" applyAlignment="1">
      <alignment horizontal="left" vertical="center"/>
    </xf>
    <xf numFmtId="164" fontId="7" fillId="7" borderId="17" xfId="0" applyNumberFormat="1" applyFont="1" applyFill="1" applyBorder="1"/>
    <xf numFmtId="0" fontId="5" fillId="8" borderId="14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0" xfId="0" applyFont="1"/>
    <xf numFmtId="0" fontId="5" fillId="8" borderId="1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0" xfId="0" applyFont="1" applyFill="1" applyAlignment="1">
      <alignment vertical="top"/>
    </xf>
    <xf numFmtId="0" fontId="2" fillId="3" borderId="0" xfId="0" applyFont="1" applyFill="1"/>
    <xf numFmtId="0" fontId="2" fillId="3" borderId="0" xfId="0" applyFont="1" applyFill="1" applyAlignment="1">
      <alignment vertical="top"/>
    </xf>
    <xf numFmtId="0" fontId="2" fillId="0" borderId="0" xfId="0" applyFont="1"/>
    <xf numFmtId="0" fontId="2" fillId="3" borderId="0" xfId="2" applyFont="1" applyFill="1"/>
    <xf numFmtId="0" fontId="13" fillId="3" borderId="0" xfId="2" applyFont="1" applyFill="1" applyAlignment="1">
      <alignment vertical="center"/>
    </xf>
    <xf numFmtId="0" fontId="6" fillId="9" borderId="8" xfId="0" applyFont="1" applyFill="1" applyBorder="1" applyAlignment="1">
      <alignment vertical="top"/>
    </xf>
    <xf numFmtId="0" fontId="6" fillId="9" borderId="10" xfId="0" applyFont="1" applyFill="1" applyBorder="1" applyAlignment="1">
      <alignment vertical="top"/>
    </xf>
    <xf numFmtId="164" fontId="2" fillId="6" borderId="14" xfId="0" applyNumberFormat="1" applyFont="1" applyFill="1" applyBorder="1"/>
    <xf numFmtId="164" fontId="2" fillId="3" borderId="0" xfId="0" applyNumberFormat="1" applyFont="1" applyFill="1"/>
    <xf numFmtId="0" fontId="14" fillId="0" borderId="8" xfId="0" quotePrefix="1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8" borderId="31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/>
    <xf numFmtId="0" fontId="13" fillId="0" borderId="8" xfId="0" quotePrefix="1" applyFont="1" applyBorder="1" applyAlignment="1">
      <alignment horizontal="left" vertical="center"/>
    </xf>
    <xf numFmtId="0" fontId="13" fillId="0" borderId="6" xfId="0" quotePrefix="1" applyFont="1" applyBorder="1" applyAlignment="1">
      <alignment horizontal="center" vertical="center"/>
    </xf>
    <xf numFmtId="164" fontId="2" fillId="7" borderId="17" xfId="0" applyNumberFormat="1" applyFont="1" applyFill="1" applyBorder="1"/>
    <xf numFmtId="0" fontId="13" fillId="0" borderId="15" xfId="2" applyFont="1" applyBorder="1" applyAlignment="1" applyProtection="1">
      <alignment horizontal="left" vertical="center"/>
      <protection locked="0"/>
    </xf>
    <xf numFmtId="164" fontId="6" fillId="5" borderId="13" xfId="0" applyNumberFormat="1" applyFont="1" applyFill="1" applyBorder="1"/>
    <xf numFmtId="0" fontId="6" fillId="8" borderId="14" xfId="0" applyFont="1" applyFill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18" fillId="3" borderId="0" xfId="0" applyFont="1" applyFill="1" applyAlignment="1">
      <alignment vertical="top"/>
    </xf>
    <xf numFmtId="164" fontId="6" fillId="5" borderId="9" xfId="0" applyNumberFormat="1" applyFont="1" applyFill="1" applyBorder="1"/>
    <xf numFmtId="0" fontId="14" fillId="0" borderId="6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13" fillId="0" borderId="32" xfId="0" quotePrefix="1" applyFont="1" applyBorder="1" applyAlignment="1">
      <alignment horizontal="center" vertical="center"/>
    </xf>
    <xf numFmtId="164" fontId="2" fillId="7" borderId="33" xfId="0" applyNumberFormat="1" applyFont="1" applyFill="1" applyBorder="1"/>
    <xf numFmtId="164" fontId="6" fillId="5" borderId="14" xfId="0" applyNumberFormat="1" applyFont="1" applyFill="1" applyBorder="1"/>
    <xf numFmtId="164" fontId="6" fillId="8" borderId="14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justify" vertical="center"/>
    </xf>
    <xf numFmtId="164" fontId="2" fillId="5" borderId="9" xfId="0" applyNumberFormat="1" applyFont="1" applyFill="1" applyBorder="1"/>
    <xf numFmtId="0" fontId="2" fillId="3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justify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top"/>
    </xf>
    <xf numFmtId="0" fontId="6" fillId="5" borderId="1" xfId="0" applyFont="1" applyFill="1" applyBorder="1"/>
    <xf numFmtId="0" fontId="6" fillId="5" borderId="3" xfId="0" applyFont="1" applyFill="1" applyBorder="1"/>
    <xf numFmtId="0" fontId="18" fillId="6" borderId="1" xfId="0" applyFont="1" applyFill="1" applyBorder="1" applyAlignment="1">
      <alignment horizontal="justify" vertical="center"/>
    </xf>
    <xf numFmtId="0" fontId="18" fillId="6" borderId="3" xfId="0" applyFont="1" applyFill="1" applyBorder="1" applyAlignment="1">
      <alignment horizontal="justify" vertical="center"/>
    </xf>
    <xf numFmtId="164" fontId="13" fillId="7" borderId="20" xfId="2" applyNumberFormat="1" applyFont="1" applyFill="1" applyBorder="1" applyAlignment="1" applyProtection="1">
      <alignment horizontal="left" vertical="center"/>
      <protection locked="0"/>
    </xf>
    <xf numFmtId="164" fontId="13" fillId="7" borderId="26" xfId="2" applyNumberFormat="1" applyFont="1" applyFill="1" applyBorder="1" applyAlignment="1" applyProtection="1">
      <alignment horizontal="left" vertical="center"/>
      <protection locked="0"/>
    </xf>
    <xf numFmtId="164" fontId="13" fillId="7" borderId="21" xfId="2" applyNumberFormat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164" fontId="13" fillId="7" borderId="18" xfId="2" applyNumberFormat="1" applyFont="1" applyFill="1" applyBorder="1" applyAlignment="1" applyProtection="1">
      <alignment horizontal="left" vertical="center"/>
      <protection locked="0"/>
    </xf>
    <xf numFmtId="164" fontId="13" fillId="7" borderId="23" xfId="2" applyNumberFormat="1" applyFont="1" applyFill="1" applyBorder="1" applyAlignment="1" applyProtection="1">
      <alignment horizontal="left" vertical="center"/>
      <protection locked="0"/>
    </xf>
    <xf numFmtId="164" fontId="13" fillId="7" borderId="19" xfId="2" applyNumberFormat="1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3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0" fontId="6" fillId="5" borderId="12" xfId="0" applyFont="1" applyFill="1" applyBorder="1"/>
    <xf numFmtId="0" fontId="6" fillId="5" borderId="24" xfId="0" applyFont="1" applyFill="1" applyBorder="1"/>
    <xf numFmtId="0" fontId="2" fillId="0" borderId="13" xfId="0" applyFont="1" applyBorder="1"/>
    <xf numFmtId="0" fontId="2" fillId="0" borderId="3" xfId="0" applyFont="1" applyBorder="1"/>
    <xf numFmtId="0" fontId="2" fillId="0" borderId="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3" fillId="0" borderId="6" xfId="0" quotePrefix="1" applyFont="1" applyBorder="1" applyAlignment="1">
      <alignment horizontal="left"/>
    </xf>
    <xf numFmtId="0" fontId="13" fillId="0" borderId="23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vertical="center"/>
    </xf>
    <xf numFmtId="0" fontId="13" fillId="0" borderId="23" xfId="0" quotePrefix="1" applyFont="1" applyBorder="1" applyAlignment="1">
      <alignment horizontal="left" vertical="center"/>
    </xf>
    <xf numFmtId="0" fontId="13" fillId="0" borderId="34" xfId="0" quotePrefix="1" applyFont="1" applyBorder="1" applyAlignment="1">
      <alignment horizontal="left"/>
    </xf>
    <xf numFmtId="0" fontId="13" fillId="0" borderId="35" xfId="0" quotePrefix="1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13" fillId="0" borderId="6" xfId="0" applyFont="1" applyBorder="1" applyAlignment="1">
      <alignment horizontal="center" vertical="center"/>
    </xf>
    <xf numFmtId="44" fontId="14" fillId="8" borderId="27" xfId="3" quotePrefix="1" applyFont="1" applyFill="1" applyBorder="1" applyAlignment="1" applyProtection="1">
      <alignment horizontal="left" vertical="center"/>
      <protection locked="0"/>
    </xf>
    <xf numFmtId="44" fontId="14" fillId="8" borderId="28" xfId="3" quotePrefix="1" applyFont="1" applyFill="1" applyBorder="1" applyAlignment="1" applyProtection="1">
      <alignment horizontal="left" vertical="center"/>
      <protection locked="0"/>
    </xf>
    <xf numFmtId="44" fontId="14" fillId="8" borderId="29" xfId="3" quotePrefix="1" applyFont="1" applyFill="1" applyBorder="1" applyAlignment="1" applyProtection="1">
      <alignment horizontal="left" vertical="center"/>
      <protection locked="0"/>
    </xf>
    <xf numFmtId="44" fontId="14" fillId="8" borderId="36" xfId="3" quotePrefix="1" applyFont="1" applyFill="1" applyBorder="1" applyAlignment="1" applyProtection="1">
      <alignment horizontal="left" vertical="center"/>
      <protection locked="0"/>
    </xf>
    <xf numFmtId="44" fontId="14" fillId="8" borderId="37" xfId="3" quotePrefix="1" applyFont="1" applyFill="1" applyBorder="1" applyAlignment="1" applyProtection="1">
      <alignment horizontal="left" vertical="center"/>
      <protection locked="0"/>
    </xf>
    <xf numFmtId="164" fontId="2" fillId="7" borderId="16" xfId="0" applyNumberFormat="1" applyFont="1" applyFill="1" applyBorder="1" applyAlignment="1" applyProtection="1">
      <alignment horizontal="left"/>
      <protection locked="0"/>
    </xf>
    <xf numFmtId="164" fontId="2" fillId="7" borderId="25" xfId="0" applyNumberFormat="1" applyFont="1" applyFill="1" applyBorder="1" applyAlignment="1" applyProtection="1">
      <alignment horizontal="left"/>
      <protection locked="0"/>
    </xf>
    <xf numFmtId="164" fontId="2" fillId="7" borderId="17" xfId="0" applyNumberFormat="1" applyFont="1" applyFill="1" applyBorder="1" applyAlignment="1" applyProtection="1">
      <alignment horizontal="left"/>
      <protection locked="0"/>
    </xf>
    <xf numFmtId="0" fontId="8" fillId="8" borderId="6" xfId="0" quotePrefix="1" applyFont="1" applyFill="1" applyBorder="1" applyAlignment="1" applyProtection="1">
      <alignment horizontal="center" vertical="center"/>
      <protection locked="0"/>
    </xf>
    <xf numFmtId="44" fontId="11" fillId="8" borderId="27" xfId="3" quotePrefix="1" applyFont="1" applyFill="1" applyBorder="1" applyAlignment="1" applyProtection="1">
      <alignment horizontal="left" vertical="center"/>
      <protection locked="0"/>
    </xf>
    <xf numFmtId="44" fontId="11" fillId="8" borderId="28" xfId="3" quotePrefix="1" applyFont="1" applyFill="1" applyBorder="1" applyAlignment="1" applyProtection="1">
      <alignment horizontal="left" vertical="center"/>
      <protection locked="0"/>
    </xf>
    <xf numFmtId="0" fontId="8" fillId="8" borderId="38" xfId="0" quotePrefix="1" applyFont="1" applyFill="1" applyBorder="1" applyAlignment="1" applyProtection="1">
      <alignment horizontal="center" vertical="center"/>
      <protection locked="0"/>
    </xf>
    <xf numFmtId="44" fontId="11" fillId="8" borderId="39" xfId="3" quotePrefix="1" applyFont="1" applyFill="1" applyBorder="1" applyAlignment="1" applyProtection="1">
      <alignment horizontal="left" vertical="center"/>
      <protection locked="0"/>
    </xf>
    <xf numFmtId="0" fontId="6" fillId="0" borderId="15" xfId="0" applyFont="1" applyBorder="1" applyProtection="1"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8" fillId="0" borderId="8" xfId="0" quotePrefix="1" applyFont="1" applyBorder="1" applyAlignment="1" applyProtection="1">
      <alignment horizontal="left" vertical="center"/>
      <protection locked="0"/>
    </xf>
    <xf numFmtId="0" fontId="8" fillId="0" borderId="10" xfId="0" quotePrefix="1" applyFont="1" applyBorder="1" applyAlignment="1" applyProtection="1">
      <alignment horizontal="left" vertical="center"/>
      <protection locked="0"/>
    </xf>
  </cellXfs>
  <cellStyles count="4">
    <cellStyle name="Standaard" xfId="0" builtinId="0"/>
    <cellStyle name="Standaard 2" xfId="1" xr:uid="{00000000-0005-0000-0000-000001000000}"/>
    <cellStyle name="Standaard 2 2" xfId="2" xr:uid="{EF7AE872-282C-495C-B0D3-69B5EF6B7BDD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182563</xdr:rowOff>
    </xdr:from>
    <xdr:to>
      <xdr:col>0</xdr:col>
      <xdr:colOff>1273492</xdr:colOff>
      <xdr:row>3</xdr:row>
      <xdr:rowOff>150178</xdr:rowOff>
    </xdr:to>
    <xdr:pic>
      <xdr:nvPicPr>
        <xdr:cNvPr id="3" name="Afbeelding 2" descr="logo">
          <a:extLst>
            <a:ext uri="{FF2B5EF4-FFF2-40B4-BE49-F238E27FC236}">
              <a16:creationId xmlns:a16="http://schemas.microsoft.com/office/drawing/2014/main" id="{B099E851-0600-7EF7-A69C-1FC1EBEA8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182563"/>
          <a:ext cx="1190625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4"/>
  <sheetViews>
    <sheetView tabSelected="1" topLeftCell="A46" zoomScale="120" zoomScaleNormal="120" workbookViewId="0">
      <selection activeCell="B54" sqref="B54:C54"/>
    </sheetView>
  </sheetViews>
  <sheetFormatPr defaultColWidth="9.109375" defaultRowHeight="14.4" x14ac:dyDescent="0.3"/>
  <cols>
    <col min="1" max="1" width="19.6640625" style="4" customWidth="1"/>
    <col min="2" max="2" width="79.6640625" style="19" customWidth="1"/>
    <col min="3" max="3" width="17" style="19" customWidth="1"/>
    <col min="4" max="4" width="20.33203125" style="19" customWidth="1"/>
    <col min="5" max="5" width="22.6640625" style="19" bestFit="1" customWidth="1"/>
    <col min="6" max="6" width="26.44140625" style="19" customWidth="1"/>
    <col min="7" max="16384" width="9.109375" style="19"/>
  </cols>
  <sheetData>
    <row r="2" spans="1:18" x14ac:dyDescent="0.3">
      <c r="A2" s="3"/>
      <c r="B2" s="16" t="s">
        <v>83</v>
      </c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  <c r="Q2" s="18"/>
      <c r="R2" s="18"/>
    </row>
    <row r="3" spans="1:18" x14ac:dyDescent="0.3">
      <c r="A3" s="3"/>
      <c r="B3" s="16" t="s">
        <v>84</v>
      </c>
      <c r="C3" s="16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3">
      <c r="A4" s="3"/>
      <c r="B4" s="17"/>
      <c r="C4" s="17"/>
      <c r="D4" s="17"/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1" customFormat="1" ht="15" thickBot="1" x14ac:dyDescent="0.35">
      <c r="A5" s="2"/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7.399999999999999" thickTop="1" thickBot="1" x14ac:dyDescent="0.35">
      <c r="A6" s="3" t="s">
        <v>18</v>
      </c>
      <c r="B6" s="26" t="s">
        <v>85</v>
      </c>
      <c r="C6" s="27" t="s">
        <v>50</v>
      </c>
      <c r="D6" s="28" t="s">
        <v>51</v>
      </c>
      <c r="E6" s="29" t="s">
        <v>0</v>
      </c>
      <c r="F6" s="30" t="s">
        <v>29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6" thickTop="1" thickBot="1" x14ac:dyDescent="0.35">
      <c r="A7" s="3" t="s">
        <v>9</v>
      </c>
      <c r="B7" s="31" t="s">
        <v>8</v>
      </c>
      <c r="C7" s="32">
        <v>1</v>
      </c>
      <c r="D7" s="100">
        <v>0</v>
      </c>
      <c r="E7" s="33">
        <f>D7*C7</f>
        <v>0</v>
      </c>
      <c r="F7" s="113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5.6" thickTop="1" thickBot="1" x14ac:dyDescent="0.35">
      <c r="A8" s="3" t="s">
        <v>10</v>
      </c>
      <c r="B8" s="31" t="s">
        <v>40</v>
      </c>
      <c r="C8" s="32">
        <v>1</v>
      </c>
      <c r="D8" s="101">
        <v>0</v>
      </c>
      <c r="E8" s="33">
        <f t="shared" ref="E8:E20" si="0">D8*C8</f>
        <v>0</v>
      </c>
      <c r="F8" s="114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.6" thickTop="1" thickBot="1" x14ac:dyDescent="0.35">
      <c r="A9" s="3" t="s">
        <v>11</v>
      </c>
      <c r="B9" s="31" t="s">
        <v>38</v>
      </c>
      <c r="C9" s="32">
        <v>1</v>
      </c>
      <c r="D9" s="101">
        <v>0</v>
      </c>
      <c r="E9" s="33">
        <f t="shared" si="0"/>
        <v>0</v>
      </c>
      <c r="F9" s="3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15.6" thickTop="1" thickBot="1" x14ac:dyDescent="0.35">
      <c r="A10" s="3" t="s">
        <v>12</v>
      </c>
      <c r="B10" s="31" t="s">
        <v>28</v>
      </c>
      <c r="C10" s="32">
        <v>1</v>
      </c>
      <c r="D10" s="101">
        <v>0</v>
      </c>
      <c r="E10" s="33">
        <f t="shared" si="0"/>
        <v>0</v>
      </c>
      <c r="F10" s="34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.6" thickTop="1" thickBot="1" x14ac:dyDescent="0.35">
      <c r="A11" s="3" t="s">
        <v>13</v>
      </c>
      <c r="B11" s="31" t="s">
        <v>41</v>
      </c>
      <c r="C11" s="32">
        <v>26</v>
      </c>
      <c r="D11" s="101">
        <v>0</v>
      </c>
      <c r="E11" s="33">
        <f t="shared" si="0"/>
        <v>0</v>
      </c>
      <c r="F11" s="34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8"/>
    </row>
    <row r="12" spans="1:18" ht="15.6" thickTop="1" thickBot="1" x14ac:dyDescent="0.35">
      <c r="A12" s="3" t="s">
        <v>30</v>
      </c>
      <c r="B12" s="31" t="s">
        <v>42</v>
      </c>
      <c r="C12" s="32">
        <v>2</v>
      </c>
      <c r="D12" s="101">
        <v>0</v>
      </c>
      <c r="E12" s="33">
        <f t="shared" si="0"/>
        <v>0</v>
      </c>
      <c r="F12" s="34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8"/>
    </row>
    <row r="13" spans="1:18" ht="15.6" thickTop="1" thickBot="1" x14ac:dyDescent="0.35">
      <c r="A13" s="3" t="s">
        <v>59</v>
      </c>
      <c r="B13" s="31" t="s">
        <v>43</v>
      </c>
      <c r="C13" s="32">
        <v>1</v>
      </c>
      <c r="D13" s="101">
        <v>0</v>
      </c>
      <c r="E13" s="33">
        <f t="shared" si="0"/>
        <v>0</v>
      </c>
      <c r="F13" s="34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8"/>
    </row>
    <row r="14" spans="1:18" ht="15.6" thickTop="1" thickBot="1" x14ac:dyDescent="0.35">
      <c r="A14" s="3" t="s">
        <v>60</v>
      </c>
      <c r="B14" s="31" t="s">
        <v>44</v>
      </c>
      <c r="C14" s="32">
        <v>1</v>
      </c>
      <c r="D14" s="101">
        <v>0</v>
      </c>
      <c r="E14" s="33">
        <f t="shared" si="0"/>
        <v>0</v>
      </c>
      <c r="F14" s="3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8"/>
    </row>
    <row r="15" spans="1:18" ht="15.6" thickTop="1" thickBot="1" x14ac:dyDescent="0.35">
      <c r="A15" s="3" t="s">
        <v>61</v>
      </c>
      <c r="B15" s="31" t="s">
        <v>45</v>
      </c>
      <c r="C15" s="99">
        <v>2</v>
      </c>
      <c r="D15" s="101">
        <v>0</v>
      </c>
      <c r="E15" s="33">
        <f t="shared" si="0"/>
        <v>0</v>
      </c>
      <c r="F15" s="3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8"/>
    </row>
    <row r="16" spans="1:18" ht="15.6" thickTop="1" thickBot="1" x14ac:dyDescent="0.35">
      <c r="A16" s="3" t="s">
        <v>62</v>
      </c>
      <c r="B16" s="31" t="s">
        <v>46</v>
      </c>
      <c r="C16" s="32">
        <v>2</v>
      </c>
      <c r="D16" s="101">
        <v>0</v>
      </c>
      <c r="E16" s="33">
        <f t="shared" si="0"/>
        <v>0</v>
      </c>
      <c r="F16" s="34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8"/>
    </row>
    <row r="17" spans="1:18" ht="15.6" thickTop="1" thickBot="1" x14ac:dyDescent="0.35">
      <c r="A17" s="3" t="s">
        <v>63</v>
      </c>
      <c r="B17" s="31" t="s">
        <v>32</v>
      </c>
      <c r="C17" s="32">
        <v>1</v>
      </c>
      <c r="D17" s="101">
        <v>0</v>
      </c>
      <c r="E17" s="33">
        <f t="shared" si="0"/>
        <v>0</v>
      </c>
      <c r="F17" s="34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8"/>
    </row>
    <row r="18" spans="1:18" ht="15.6" thickTop="1" thickBot="1" x14ac:dyDescent="0.35">
      <c r="A18" s="3" t="s">
        <v>64</v>
      </c>
      <c r="B18" s="31" t="s">
        <v>39</v>
      </c>
      <c r="C18" s="32">
        <v>1</v>
      </c>
      <c r="D18" s="101">
        <v>0</v>
      </c>
      <c r="E18" s="33">
        <f t="shared" si="0"/>
        <v>0</v>
      </c>
      <c r="F18" s="34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8"/>
    </row>
    <row r="19" spans="1:18" ht="15.6" thickTop="1" thickBot="1" x14ac:dyDescent="0.35">
      <c r="A19" s="3" t="s">
        <v>65</v>
      </c>
      <c r="B19" s="31" t="s">
        <v>54</v>
      </c>
      <c r="C19" s="32">
        <v>1</v>
      </c>
      <c r="D19" s="101">
        <v>0</v>
      </c>
      <c r="E19" s="33">
        <f t="shared" si="0"/>
        <v>0</v>
      </c>
      <c r="F19" s="34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8"/>
    </row>
    <row r="20" spans="1:18" ht="15.6" thickTop="1" thickBot="1" x14ac:dyDescent="0.35">
      <c r="A20" s="3" t="s">
        <v>66</v>
      </c>
      <c r="B20" s="31" t="s">
        <v>86</v>
      </c>
      <c r="C20" s="32">
        <v>1</v>
      </c>
      <c r="D20" s="102">
        <v>0</v>
      </c>
      <c r="E20" s="33">
        <f t="shared" si="0"/>
        <v>0</v>
      </c>
      <c r="F20" s="34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8"/>
    </row>
    <row r="21" spans="1:18" ht="15.6" thickTop="1" thickBot="1" x14ac:dyDescent="0.35">
      <c r="A21" s="3" t="s">
        <v>19</v>
      </c>
      <c r="B21" s="71" t="s">
        <v>2</v>
      </c>
      <c r="C21" s="72"/>
      <c r="D21" s="73"/>
      <c r="E21" s="35">
        <f>SUM(E7:E20)</f>
        <v>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6.2" x14ac:dyDescent="0.3">
      <c r="A22" s="3"/>
      <c r="B22" s="77" t="s">
        <v>87</v>
      </c>
      <c r="C22" s="77"/>
      <c r="D22" s="77"/>
      <c r="E22" s="7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5" thickBot="1" x14ac:dyDescent="0.35">
      <c r="A23" s="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5.6" thickTop="1" thickBot="1" x14ac:dyDescent="0.35">
      <c r="A24" s="3" t="s">
        <v>18</v>
      </c>
      <c r="B24" s="88" t="s">
        <v>34</v>
      </c>
      <c r="C24" s="89"/>
      <c r="D24" s="36" t="s">
        <v>31</v>
      </c>
      <c r="E24" s="37" t="s">
        <v>99</v>
      </c>
      <c r="F24" s="30" t="s">
        <v>29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.6" thickTop="1" thickBot="1" x14ac:dyDescent="0.35">
      <c r="A25" s="3" t="s">
        <v>14</v>
      </c>
      <c r="B25" s="90" t="s">
        <v>57</v>
      </c>
      <c r="C25" s="91"/>
      <c r="D25" s="103">
        <v>0</v>
      </c>
      <c r="E25" s="33">
        <f>D25*7</f>
        <v>0</v>
      </c>
      <c r="F25" s="114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5.6" thickTop="1" thickBot="1" x14ac:dyDescent="0.35">
      <c r="A26" s="3" t="s">
        <v>16</v>
      </c>
      <c r="B26" s="92" t="s">
        <v>105</v>
      </c>
      <c r="C26" s="93"/>
      <c r="D26" s="103">
        <v>0</v>
      </c>
      <c r="E26" s="33">
        <f>D26*7</f>
        <v>0</v>
      </c>
      <c r="F26" s="34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5.6" thickTop="1" thickBot="1" x14ac:dyDescent="0.35">
      <c r="A27" s="3" t="s">
        <v>17</v>
      </c>
      <c r="B27" s="94" t="s">
        <v>52</v>
      </c>
      <c r="C27" s="95"/>
      <c r="D27" s="104">
        <v>0</v>
      </c>
      <c r="E27" s="33">
        <f>D27*7</f>
        <v>0</v>
      </c>
      <c r="F27" s="113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5.6" thickTop="1" thickBot="1" x14ac:dyDescent="0.35">
      <c r="A28" s="3" t="s">
        <v>20</v>
      </c>
      <c r="B28" s="74" t="s">
        <v>110</v>
      </c>
      <c r="C28" s="75"/>
      <c r="D28" s="76"/>
      <c r="E28" s="35">
        <f>SUM(E25:E27)</f>
        <v>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s="1" customFormat="1" ht="15" thickBot="1" x14ac:dyDescent="0.35">
      <c r="A29" s="3"/>
      <c r="B29" s="38"/>
      <c r="C29" s="38"/>
      <c r="D29" s="38"/>
      <c r="E29" s="3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5.6" thickTop="1" thickBot="1" x14ac:dyDescent="0.35">
      <c r="A30" s="3" t="s">
        <v>25</v>
      </c>
      <c r="B30" s="79" t="s">
        <v>53</v>
      </c>
      <c r="C30" s="80"/>
      <c r="D30" s="81"/>
      <c r="E30" s="39">
        <f>E21+E28</f>
        <v>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5" thickTop="1" x14ac:dyDescent="0.3">
      <c r="A31" s="3"/>
      <c r="B31" s="38"/>
      <c r="C31" s="38"/>
      <c r="D31" s="38"/>
      <c r="E31" s="3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3">
      <c r="A32" s="3"/>
      <c r="B32" s="38"/>
      <c r="C32" s="38"/>
      <c r="D32" s="38"/>
      <c r="E32" s="3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5" thickBot="1" x14ac:dyDescent="0.35">
      <c r="A33" s="3"/>
      <c r="B33" s="22" t="s">
        <v>33</v>
      </c>
      <c r="F33" s="17"/>
      <c r="G33" s="17"/>
      <c r="H33" s="17"/>
      <c r="I33" s="17"/>
      <c r="J33" s="17"/>
      <c r="K33" s="17"/>
      <c r="L33" s="17"/>
      <c r="M33" s="17"/>
      <c r="N33" s="18"/>
      <c r="O33" s="18"/>
      <c r="P33" s="18"/>
      <c r="Q33" s="18"/>
      <c r="R33" s="18"/>
    </row>
    <row r="34" spans="1:18" ht="15" thickBot="1" x14ac:dyDescent="0.35">
      <c r="A34" s="3" t="s">
        <v>18</v>
      </c>
      <c r="B34" s="40" t="s">
        <v>56</v>
      </c>
      <c r="C34" s="41" t="s">
        <v>50</v>
      </c>
      <c r="D34" s="36" t="s">
        <v>51</v>
      </c>
      <c r="E34" s="42" t="s">
        <v>0</v>
      </c>
      <c r="F34" s="43" t="s">
        <v>29</v>
      </c>
      <c r="G34" s="17"/>
      <c r="H34" s="17"/>
      <c r="I34" s="17"/>
      <c r="J34" s="17"/>
      <c r="K34" s="17"/>
      <c r="L34" s="17"/>
      <c r="M34" s="17"/>
      <c r="N34" s="18"/>
      <c r="O34" s="18"/>
      <c r="P34" s="18"/>
      <c r="Q34" s="18"/>
      <c r="R34" s="18"/>
    </row>
    <row r="35" spans="1:18" x14ac:dyDescent="0.3">
      <c r="A35" s="3" t="s">
        <v>15</v>
      </c>
      <c r="B35" s="31" t="s">
        <v>107</v>
      </c>
      <c r="C35" s="44">
        <v>4</v>
      </c>
      <c r="D35" s="103">
        <v>0</v>
      </c>
      <c r="E35" s="45">
        <f>C35*D35</f>
        <v>0</v>
      </c>
      <c r="F35" s="114"/>
      <c r="G35" s="17"/>
      <c r="H35" s="17"/>
      <c r="I35" s="17"/>
      <c r="J35" s="17"/>
      <c r="K35" s="17"/>
      <c r="L35" s="17"/>
      <c r="M35" s="17"/>
      <c r="N35" s="18"/>
      <c r="O35" s="18"/>
      <c r="P35" s="18"/>
      <c r="Q35" s="18"/>
      <c r="R35" s="18"/>
    </row>
    <row r="36" spans="1:18" x14ac:dyDescent="0.3">
      <c r="A36" s="3" t="s">
        <v>21</v>
      </c>
      <c r="B36" s="31" t="s">
        <v>48</v>
      </c>
      <c r="C36" s="32">
        <v>15</v>
      </c>
      <c r="D36" s="101">
        <v>0</v>
      </c>
      <c r="E36" s="45">
        <f t="shared" ref="E36:E39" si="1">C36*D36</f>
        <v>0</v>
      </c>
      <c r="F36" s="34" t="s">
        <v>108</v>
      </c>
      <c r="G36" s="17"/>
      <c r="H36" s="17"/>
      <c r="I36" s="17"/>
      <c r="J36" s="17"/>
      <c r="K36" s="17"/>
      <c r="L36" s="17"/>
      <c r="M36" s="17"/>
      <c r="N36" s="18"/>
      <c r="O36" s="18"/>
      <c r="P36" s="18"/>
      <c r="Q36" s="18"/>
      <c r="R36" s="18"/>
    </row>
    <row r="37" spans="1:18" x14ac:dyDescent="0.3">
      <c r="A37" s="3" t="s">
        <v>27</v>
      </c>
      <c r="B37" s="31" t="s">
        <v>49</v>
      </c>
      <c r="C37" s="32">
        <v>2</v>
      </c>
      <c r="D37" s="101">
        <v>0</v>
      </c>
      <c r="E37" s="45">
        <f t="shared" si="1"/>
        <v>0</v>
      </c>
      <c r="F37" s="34"/>
      <c r="G37" s="17"/>
      <c r="H37" s="17"/>
      <c r="I37" s="17"/>
      <c r="J37" s="17"/>
      <c r="K37" s="17"/>
      <c r="L37" s="17"/>
      <c r="M37" s="17"/>
      <c r="N37" s="18"/>
      <c r="O37" s="18"/>
      <c r="P37" s="18"/>
      <c r="Q37" s="18"/>
      <c r="R37" s="18"/>
    </row>
    <row r="38" spans="1:18" x14ac:dyDescent="0.3">
      <c r="A38" s="3" t="s">
        <v>67</v>
      </c>
      <c r="B38" s="31" t="s">
        <v>103</v>
      </c>
      <c r="C38" s="32">
        <v>4</v>
      </c>
      <c r="D38" s="101">
        <v>0</v>
      </c>
      <c r="E38" s="45">
        <f t="shared" si="1"/>
        <v>0</v>
      </c>
      <c r="F38" s="34"/>
      <c r="G38" s="17"/>
      <c r="H38" s="17"/>
      <c r="I38" s="17"/>
      <c r="J38" s="17"/>
      <c r="K38" s="17"/>
      <c r="L38" s="17"/>
      <c r="M38" s="17"/>
      <c r="N38" s="18"/>
      <c r="O38" s="18"/>
      <c r="P38" s="18"/>
      <c r="Q38" s="18"/>
      <c r="R38" s="18"/>
    </row>
    <row r="39" spans="1:18" ht="15" thickBot="1" x14ac:dyDescent="0.35">
      <c r="A39" s="3" t="s">
        <v>68</v>
      </c>
      <c r="B39" s="31" t="s">
        <v>106</v>
      </c>
      <c r="C39" s="32">
        <v>0</v>
      </c>
      <c r="D39" s="102">
        <v>0</v>
      </c>
      <c r="E39" s="45">
        <f t="shared" si="1"/>
        <v>0</v>
      </c>
      <c r="F39" s="34"/>
      <c r="G39" s="17"/>
      <c r="H39" s="17"/>
      <c r="I39" s="17"/>
      <c r="J39" s="17"/>
      <c r="K39" s="17"/>
      <c r="L39" s="17"/>
      <c r="M39" s="17"/>
      <c r="N39" s="18"/>
      <c r="O39" s="18"/>
      <c r="P39" s="18"/>
      <c r="Q39" s="18"/>
      <c r="R39" s="18"/>
    </row>
    <row r="40" spans="1:18" ht="15" thickBot="1" x14ac:dyDescent="0.35">
      <c r="A40" s="3" t="s">
        <v>22</v>
      </c>
      <c r="B40" s="71" t="s">
        <v>55</v>
      </c>
      <c r="C40" s="72"/>
      <c r="D40" s="82"/>
      <c r="E40" s="46">
        <f>SUM(E35:E39)</f>
        <v>0</v>
      </c>
      <c r="F40" s="17"/>
      <c r="G40" s="17"/>
      <c r="H40" s="17"/>
      <c r="I40" s="17"/>
      <c r="J40" s="17"/>
      <c r="K40" s="17"/>
      <c r="L40" s="17"/>
      <c r="M40" s="17"/>
      <c r="N40" s="18"/>
      <c r="O40" s="18"/>
      <c r="P40" s="18"/>
      <c r="Q40" s="18"/>
      <c r="R40" s="18"/>
    </row>
    <row r="41" spans="1:18" x14ac:dyDescent="0.3">
      <c r="A41" s="3"/>
      <c r="B41" s="38"/>
      <c r="C41" s="38"/>
      <c r="D41" s="18"/>
      <c r="E41" s="3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5" thickBot="1" x14ac:dyDescent="0.35">
      <c r="A42" s="3"/>
      <c r="B42" s="23" t="s">
        <v>33</v>
      </c>
      <c r="C42" s="16"/>
      <c r="D42" s="18"/>
      <c r="E42" s="17"/>
      <c r="F42" s="17"/>
      <c r="G42" s="17"/>
      <c r="H42" s="17"/>
      <c r="I42" s="17"/>
      <c r="J42" s="17"/>
      <c r="K42" s="17"/>
      <c r="L42" s="17"/>
      <c r="M42" s="17"/>
      <c r="N42" s="18"/>
      <c r="O42" s="18"/>
      <c r="P42" s="18"/>
      <c r="Q42" s="18"/>
      <c r="R42" s="18"/>
    </row>
    <row r="43" spans="1:18" ht="18" customHeight="1" thickTop="1" thickBot="1" x14ac:dyDescent="0.35">
      <c r="A43" s="3" t="s">
        <v>18</v>
      </c>
      <c r="B43" s="87" t="s">
        <v>88</v>
      </c>
      <c r="C43" s="88"/>
      <c r="D43" s="47" t="s">
        <v>31</v>
      </c>
      <c r="E43" s="37" t="s">
        <v>100</v>
      </c>
      <c r="F43" s="30" t="s">
        <v>29</v>
      </c>
      <c r="G43" s="17"/>
      <c r="H43" s="17"/>
      <c r="I43" s="17"/>
      <c r="J43" s="17"/>
      <c r="K43" s="17"/>
      <c r="L43" s="17"/>
      <c r="M43" s="17"/>
      <c r="N43" s="18"/>
      <c r="O43" s="18"/>
      <c r="P43" s="18"/>
      <c r="Q43" s="18"/>
      <c r="R43" s="18"/>
    </row>
    <row r="44" spans="1:18" ht="15.6" thickTop="1" thickBot="1" x14ac:dyDescent="0.35">
      <c r="A44" s="3" t="s">
        <v>23</v>
      </c>
      <c r="B44" s="83" t="s">
        <v>47</v>
      </c>
      <c r="C44" s="84"/>
      <c r="D44" s="101">
        <v>0</v>
      </c>
      <c r="E44" s="33">
        <f>D44*3</f>
        <v>0</v>
      </c>
      <c r="F44" s="114"/>
      <c r="G44" s="17"/>
      <c r="H44" s="17"/>
      <c r="I44" s="17"/>
      <c r="J44" s="17"/>
      <c r="K44" s="17"/>
      <c r="L44" s="17"/>
      <c r="M44" s="17"/>
      <c r="N44" s="18"/>
      <c r="O44" s="18"/>
      <c r="P44" s="18"/>
      <c r="Q44" s="18"/>
      <c r="R44" s="18"/>
    </row>
    <row r="45" spans="1:18" ht="15.6" thickTop="1" thickBot="1" x14ac:dyDescent="0.35">
      <c r="A45" s="3" t="s">
        <v>69</v>
      </c>
      <c r="B45" s="85" t="s">
        <v>58</v>
      </c>
      <c r="C45" s="86"/>
      <c r="D45" s="101">
        <v>0</v>
      </c>
      <c r="E45" s="33">
        <f t="shared" ref="E45:E47" si="2">D45*3</f>
        <v>0</v>
      </c>
      <c r="F45" s="114"/>
      <c r="G45" s="17"/>
      <c r="H45" s="17"/>
      <c r="I45" s="17"/>
      <c r="J45" s="17"/>
      <c r="K45" s="17"/>
      <c r="L45" s="17"/>
      <c r="M45" s="17"/>
      <c r="N45" s="18"/>
      <c r="O45" s="18"/>
      <c r="P45" s="18"/>
      <c r="Q45" s="18"/>
      <c r="R45" s="18"/>
    </row>
    <row r="46" spans="1:18" ht="15.6" thickTop="1" thickBot="1" x14ac:dyDescent="0.35">
      <c r="A46" s="3" t="s">
        <v>70</v>
      </c>
      <c r="B46" s="85" t="s">
        <v>103</v>
      </c>
      <c r="C46" s="86"/>
      <c r="D46" s="101">
        <v>0</v>
      </c>
      <c r="E46" s="33">
        <f t="shared" si="2"/>
        <v>0</v>
      </c>
      <c r="F46" s="114"/>
      <c r="G46" s="17"/>
      <c r="H46" s="17"/>
      <c r="I46" s="17"/>
      <c r="J46" s="17"/>
      <c r="K46" s="17"/>
      <c r="L46" s="17"/>
      <c r="M46" s="17"/>
      <c r="N46" s="18"/>
      <c r="O46" s="18"/>
      <c r="P46" s="18"/>
      <c r="Q46" s="18"/>
      <c r="R46" s="18"/>
    </row>
    <row r="47" spans="1:18" ht="15.6" thickTop="1" thickBot="1" x14ac:dyDescent="0.35">
      <c r="A47" s="3" t="s">
        <v>71</v>
      </c>
      <c r="B47" s="85" t="s">
        <v>104</v>
      </c>
      <c r="C47" s="86"/>
      <c r="D47" s="102">
        <v>0</v>
      </c>
      <c r="E47" s="33">
        <f t="shared" si="2"/>
        <v>0</v>
      </c>
      <c r="F47" s="114"/>
      <c r="G47" s="17"/>
      <c r="H47" s="17"/>
      <c r="I47" s="17"/>
      <c r="J47" s="17"/>
      <c r="K47" s="17"/>
      <c r="L47" s="17"/>
      <c r="M47" s="17"/>
      <c r="N47" s="18"/>
      <c r="O47" s="18"/>
      <c r="P47" s="18"/>
      <c r="Q47" s="18"/>
      <c r="R47" s="18"/>
    </row>
    <row r="48" spans="1:18" ht="15" thickBot="1" x14ac:dyDescent="0.35">
      <c r="A48" s="3" t="s">
        <v>24</v>
      </c>
      <c r="B48" s="74" t="s">
        <v>102</v>
      </c>
      <c r="C48" s="75"/>
      <c r="D48" s="76"/>
      <c r="E48" s="24">
        <f>SUM(E44:E47)</f>
        <v>0</v>
      </c>
      <c r="F48" s="17"/>
      <c r="G48" s="17"/>
      <c r="H48" s="17"/>
      <c r="I48" s="17"/>
      <c r="J48" s="17"/>
      <c r="K48" s="17"/>
      <c r="L48" s="17"/>
      <c r="M48" s="17"/>
      <c r="N48" s="18"/>
      <c r="O48" s="18"/>
      <c r="P48" s="18"/>
      <c r="Q48" s="18"/>
      <c r="R48" s="18"/>
    </row>
    <row r="49" spans="1:18" ht="26.4" customHeight="1" x14ac:dyDescent="0.3">
      <c r="A49" s="3"/>
      <c r="B49" s="78" t="s">
        <v>101</v>
      </c>
      <c r="C49" s="78"/>
      <c r="D49" s="78"/>
      <c r="E49" s="78"/>
      <c r="F49" s="17"/>
      <c r="G49" s="17"/>
      <c r="H49" s="17"/>
      <c r="I49" s="17"/>
      <c r="J49" s="17"/>
      <c r="K49" s="17"/>
      <c r="L49" s="17"/>
      <c r="M49" s="17"/>
      <c r="N49" s="18"/>
      <c r="O49" s="18"/>
      <c r="P49" s="18"/>
      <c r="Q49" s="18"/>
      <c r="R49" s="18"/>
    </row>
    <row r="50" spans="1:18" ht="15" thickBot="1" x14ac:dyDescent="0.35">
      <c r="A50" s="3"/>
      <c r="B50" s="48"/>
      <c r="C50" s="48"/>
      <c r="D50" s="25"/>
      <c r="E50" s="17"/>
      <c r="F50" s="17"/>
      <c r="G50" s="17"/>
      <c r="H50" s="17"/>
      <c r="I50" s="17"/>
      <c r="J50" s="17"/>
      <c r="K50" s="17"/>
      <c r="L50" s="17"/>
      <c r="M50" s="17"/>
      <c r="N50" s="18"/>
      <c r="O50" s="18"/>
      <c r="P50" s="18"/>
      <c r="Q50" s="18"/>
      <c r="R50" s="18"/>
    </row>
    <row r="51" spans="1:18" ht="15.6" thickTop="1" thickBot="1" x14ac:dyDescent="0.35">
      <c r="A51" s="3" t="s">
        <v>26</v>
      </c>
      <c r="B51" s="58" t="s">
        <v>35</v>
      </c>
      <c r="C51" s="59"/>
      <c r="D51" s="38"/>
      <c r="E51" s="49">
        <f>E40+E48</f>
        <v>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x14ac:dyDescent="0.3">
      <c r="A52" s="3"/>
      <c r="D52" s="25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8"/>
      <c r="P52" s="18"/>
      <c r="Q52" s="18"/>
      <c r="R52" s="18"/>
    </row>
    <row r="53" spans="1:18" ht="15" thickBot="1" x14ac:dyDescent="0.35">
      <c r="A53" s="3"/>
      <c r="B53" s="48"/>
      <c r="C53" s="48"/>
      <c r="D53" s="25"/>
      <c r="E53" s="17"/>
      <c r="F53" s="17"/>
      <c r="G53" s="17"/>
      <c r="H53" s="17"/>
      <c r="I53" s="17"/>
      <c r="J53" s="17"/>
      <c r="K53" s="17"/>
      <c r="L53" s="17"/>
      <c r="M53" s="17"/>
      <c r="N53" s="18"/>
      <c r="O53" s="18"/>
      <c r="P53" s="18"/>
      <c r="Q53" s="18"/>
      <c r="R53" s="18"/>
    </row>
    <row r="54" spans="1:18" ht="15" thickBot="1" x14ac:dyDescent="0.35">
      <c r="A54" s="3"/>
      <c r="B54" s="60" t="s">
        <v>36</v>
      </c>
      <c r="C54" s="61"/>
      <c r="D54" s="25"/>
      <c r="E54" s="24">
        <f>E30+E51</f>
        <v>0</v>
      </c>
      <c r="F54" s="17"/>
      <c r="G54" s="17"/>
      <c r="H54" s="17"/>
      <c r="I54" s="17"/>
      <c r="J54" s="17"/>
      <c r="K54" s="17"/>
      <c r="L54" s="17"/>
      <c r="M54" s="17"/>
      <c r="N54" s="18"/>
      <c r="O54" s="18"/>
      <c r="P54" s="18"/>
      <c r="Q54" s="18"/>
      <c r="R54" s="18"/>
    </row>
    <row r="55" spans="1:18" x14ac:dyDescent="0.3">
      <c r="A55" s="3"/>
      <c r="B55" s="48"/>
      <c r="C55" s="48"/>
      <c r="D55" s="25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8"/>
      <c r="P55" s="18"/>
      <c r="Q55" s="18"/>
      <c r="R55" s="18"/>
    </row>
    <row r="56" spans="1:18" x14ac:dyDescent="0.3">
      <c r="A56" s="3"/>
      <c r="B56" s="48"/>
      <c r="C56" s="48"/>
      <c r="D56" s="25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8"/>
      <c r="P56" s="18"/>
      <c r="Q56" s="18"/>
      <c r="R56" s="18"/>
    </row>
    <row r="57" spans="1:18" x14ac:dyDescent="0.3">
      <c r="A57" s="3"/>
      <c r="B57" s="48" t="s">
        <v>1</v>
      </c>
      <c r="C57" s="48"/>
      <c r="D57" s="25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8"/>
      <c r="P57" s="18"/>
      <c r="Q57" s="18"/>
      <c r="R57" s="18"/>
    </row>
    <row r="58" spans="1:18" x14ac:dyDescent="0.3">
      <c r="A58" s="3"/>
      <c r="B58" s="50" t="s">
        <v>37</v>
      </c>
      <c r="C58" s="50"/>
      <c r="D58" s="25"/>
      <c r="E58" s="17"/>
      <c r="F58" s="17"/>
      <c r="G58" s="17"/>
      <c r="H58" s="17"/>
      <c r="I58" s="17"/>
      <c r="J58" s="17"/>
      <c r="K58" s="17"/>
      <c r="L58" s="17"/>
      <c r="M58" s="17"/>
      <c r="N58" s="18"/>
      <c r="O58" s="18"/>
      <c r="P58" s="18"/>
      <c r="Q58" s="18"/>
      <c r="R58" s="18"/>
    </row>
    <row r="59" spans="1:18" x14ac:dyDescent="0.3">
      <c r="A59" s="3"/>
      <c r="B59" s="51" t="s">
        <v>75</v>
      </c>
      <c r="C59" s="51"/>
      <c r="D59" s="25"/>
      <c r="E59" s="17"/>
      <c r="F59" s="17"/>
      <c r="G59" s="17"/>
      <c r="H59" s="17"/>
      <c r="I59" s="17"/>
      <c r="J59" s="17"/>
      <c r="K59" s="17"/>
      <c r="L59" s="17"/>
      <c r="M59" s="17"/>
      <c r="N59" s="18"/>
      <c r="O59" s="18"/>
      <c r="P59" s="18"/>
      <c r="Q59" s="18"/>
      <c r="R59" s="18"/>
    </row>
    <row r="60" spans="1:18" x14ac:dyDescent="0.3">
      <c r="A60" s="3"/>
      <c r="B60" s="52" t="s">
        <v>89</v>
      </c>
      <c r="C60" s="52"/>
      <c r="D60" s="25"/>
      <c r="E60" s="17"/>
      <c r="F60" s="17"/>
      <c r="G60" s="17"/>
      <c r="H60" s="17"/>
      <c r="I60" s="17"/>
      <c r="J60" s="17"/>
      <c r="K60" s="17"/>
      <c r="L60" s="17"/>
      <c r="M60" s="17"/>
      <c r="N60" s="18"/>
      <c r="O60" s="18"/>
      <c r="P60" s="18"/>
      <c r="Q60" s="18"/>
      <c r="R60" s="18"/>
    </row>
    <row r="61" spans="1:18" x14ac:dyDescent="0.3">
      <c r="A61" s="3"/>
      <c r="B61" s="52" t="s">
        <v>90</v>
      </c>
      <c r="C61" s="52"/>
      <c r="D61" s="25"/>
      <c r="E61" s="17"/>
      <c r="F61" s="17"/>
      <c r="G61" s="17"/>
      <c r="H61" s="17"/>
      <c r="I61" s="17"/>
      <c r="J61" s="17"/>
      <c r="K61" s="17"/>
      <c r="L61" s="17"/>
      <c r="M61" s="17"/>
      <c r="N61" s="18"/>
      <c r="O61" s="18"/>
      <c r="P61" s="18"/>
      <c r="Q61" s="18"/>
      <c r="R61" s="18"/>
    </row>
    <row r="62" spans="1:18" x14ac:dyDescent="0.3">
      <c r="A62" s="3"/>
      <c r="B62" s="52" t="s">
        <v>91</v>
      </c>
      <c r="C62" s="52"/>
      <c r="D62" s="25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18"/>
      <c r="P62" s="18"/>
      <c r="Q62" s="18"/>
      <c r="R62" s="18"/>
    </row>
    <row r="63" spans="1:18" x14ac:dyDescent="0.3">
      <c r="A63" s="3"/>
      <c r="B63" s="52" t="s">
        <v>92</v>
      </c>
      <c r="C63" s="52"/>
      <c r="D63" s="25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8"/>
      <c r="P63" s="18"/>
      <c r="Q63" s="18"/>
      <c r="R63" s="18"/>
    </row>
    <row r="64" spans="1:18" x14ac:dyDescent="0.3">
      <c r="A64" s="3"/>
      <c r="B64" s="52" t="s">
        <v>109</v>
      </c>
      <c r="C64" s="52"/>
      <c r="D64" s="25"/>
      <c r="E64" s="17"/>
      <c r="F64" s="17"/>
      <c r="G64" s="17"/>
      <c r="H64" s="17"/>
      <c r="I64" s="17"/>
      <c r="J64" s="17"/>
      <c r="K64" s="17"/>
      <c r="L64" s="17"/>
      <c r="M64" s="17"/>
      <c r="N64" s="18"/>
      <c r="O64" s="18"/>
      <c r="P64" s="18"/>
      <c r="Q64" s="18"/>
      <c r="R64" s="18"/>
    </row>
    <row r="65" spans="1:18" x14ac:dyDescent="0.3">
      <c r="A65" s="3"/>
      <c r="B65" s="53" t="s">
        <v>93</v>
      </c>
      <c r="C65" s="53"/>
      <c r="D65" s="25"/>
      <c r="E65" s="17"/>
      <c r="F65" s="17"/>
      <c r="G65" s="17"/>
      <c r="H65" s="17"/>
      <c r="I65" s="17"/>
      <c r="J65" s="17"/>
      <c r="K65" s="17"/>
      <c r="L65" s="17"/>
      <c r="M65" s="17"/>
      <c r="N65" s="18"/>
      <c r="O65" s="18"/>
      <c r="P65" s="18"/>
      <c r="Q65" s="18"/>
      <c r="R65" s="18"/>
    </row>
    <row r="66" spans="1:18" x14ac:dyDescent="0.3">
      <c r="A66" s="3"/>
      <c r="B66" s="53" t="s">
        <v>94</v>
      </c>
      <c r="C66" s="53"/>
      <c r="D66" s="25"/>
      <c r="E66" s="17"/>
      <c r="F66" s="17"/>
      <c r="G66" s="17"/>
      <c r="H66" s="17"/>
      <c r="I66" s="17"/>
      <c r="J66" s="17"/>
      <c r="K66" s="17"/>
      <c r="L66" s="17"/>
      <c r="M66" s="17"/>
      <c r="N66" s="18"/>
      <c r="O66" s="18"/>
      <c r="P66" s="18"/>
      <c r="Q66" s="18"/>
      <c r="R66" s="18"/>
    </row>
    <row r="67" spans="1:18" x14ac:dyDescent="0.3">
      <c r="A67" s="3"/>
      <c r="B67" s="53" t="s">
        <v>95</v>
      </c>
      <c r="C67" s="53"/>
      <c r="D67" s="25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8"/>
      <c r="P67" s="18"/>
      <c r="Q67" s="18"/>
      <c r="R67" s="18"/>
    </row>
    <row r="68" spans="1:18" x14ac:dyDescent="0.3">
      <c r="A68" s="3"/>
      <c r="B68" s="53" t="s">
        <v>96</v>
      </c>
      <c r="C68" s="53"/>
      <c r="D68" s="25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8"/>
      <c r="P68" s="18"/>
      <c r="Q68" s="18"/>
      <c r="R68" s="18"/>
    </row>
    <row r="69" spans="1:18" x14ac:dyDescent="0.3">
      <c r="A69" s="3"/>
      <c r="B69" s="53" t="s">
        <v>97</v>
      </c>
      <c r="C69" s="54"/>
      <c r="D69" s="25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8"/>
      <c r="R69" s="18"/>
    </row>
    <row r="70" spans="1:18" ht="15" thickBot="1" x14ac:dyDescent="0.35">
      <c r="A70" s="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5" thickBot="1" x14ac:dyDescent="0.35">
      <c r="A71" s="65" t="s">
        <v>98</v>
      </c>
      <c r="B71" s="66"/>
      <c r="C71" s="66"/>
      <c r="D71" s="67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5" thickTop="1" x14ac:dyDescent="0.3">
      <c r="A72" s="55" t="s">
        <v>3</v>
      </c>
      <c r="B72" s="105"/>
      <c r="C72" s="106"/>
      <c r="D72" s="107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x14ac:dyDescent="0.3">
      <c r="A73" s="56" t="s">
        <v>4</v>
      </c>
      <c r="B73" s="68"/>
      <c r="C73" s="69"/>
      <c r="D73" s="70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3">
      <c r="A74" s="56" t="s">
        <v>5</v>
      </c>
      <c r="B74" s="68"/>
      <c r="C74" s="69"/>
      <c r="D74" s="70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x14ac:dyDescent="0.3">
      <c r="A75" s="56" t="s">
        <v>6</v>
      </c>
      <c r="B75" s="68"/>
      <c r="C75" s="69"/>
      <c r="D75" s="70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75.900000000000006" customHeight="1" thickBot="1" x14ac:dyDescent="0.35">
      <c r="A76" s="57" t="s">
        <v>7</v>
      </c>
      <c r="B76" s="62"/>
      <c r="C76" s="63"/>
      <c r="D76" s="64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x14ac:dyDescent="0.3">
      <c r="A77" s="3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x14ac:dyDescent="0.3">
      <c r="A78" s="3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x14ac:dyDescent="0.3">
      <c r="A79" s="3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x14ac:dyDescent="0.3">
      <c r="A80" s="3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x14ac:dyDescent="0.3">
      <c r="A81" s="3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x14ac:dyDescent="0.3">
      <c r="A82" s="3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3">
      <c r="A83" s="3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x14ac:dyDescent="0.3">
      <c r="N84" s="18"/>
      <c r="O84" s="18"/>
      <c r="P84" s="18"/>
      <c r="Q84" s="18"/>
      <c r="R84" s="18"/>
    </row>
  </sheetData>
  <sheetProtection algorithmName="SHA-512" hashValue="o4zoo53GqJ4Zcxvw0Fqjm9RCw9ojN8n1dpN0OwS2tlJI0x2Jm9dGkw+ga4X8i4YxQMjIcsywTCoxCZVphLPfuQ==" saltValue="tG0Sdmt7usfpAc0EG6t2VA==" spinCount="100000" sheet="1" objects="1" scenarios="1"/>
  <mergeCells count="24">
    <mergeCell ref="B21:D21"/>
    <mergeCell ref="B28:D28"/>
    <mergeCell ref="B22:E22"/>
    <mergeCell ref="B49:E49"/>
    <mergeCell ref="B30:D30"/>
    <mergeCell ref="B48:D48"/>
    <mergeCell ref="B40:D40"/>
    <mergeCell ref="B44:C44"/>
    <mergeCell ref="B45:C45"/>
    <mergeCell ref="B46:C46"/>
    <mergeCell ref="B47:C47"/>
    <mergeCell ref="B43:C43"/>
    <mergeCell ref="B24:C24"/>
    <mergeCell ref="B25:C25"/>
    <mergeCell ref="B26:C26"/>
    <mergeCell ref="B27:C27"/>
    <mergeCell ref="B51:C51"/>
    <mergeCell ref="B54:C54"/>
    <mergeCell ref="B76:D76"/>
    <mergeCell ref="A71:D71"/>
    <mergeCell ref="B72:D72"/>
    <mergeCell ref="B73:D73"/>
    <mergeCell ref="B75:D75"/>
    <mergeCell ref="B74:D74"/>
  </mergeCells>
  <phoneticPr fontId="9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7" max="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D483-7661-4646-AC82-4CCB05A082E6}">
  <dimension ref="A2:E15"/>
  <sheetViews>
    <sheetView workbookViewId="0">
      <selection activeCell="E6" sqref="E6"/>
    </sheetView>
  </sheetViews>
  <sheetFormatPr defaultRowHeight="13.2" x14ac:dyDescent="0.25"/>
  <cols>
    <col min="1" max="1" width="10.5546875" bestFit="1" customWidth="1"/>
    <col min="2" max="2" width="49.109375" bestFit="1" customWidth="1"/>
    <col min="3" max="3" width="16.88671875" bestFit="1" customWidth="1"/>
    <col min="4" max="4" width="13.109375" bestFit="1" customWidth="1"/>
    <col min="5" max="5" width="12.44140625" bestFit="1" customWidth="1"/>
  </cols>
  <sheetData>
    <row r="2" spans="1:5" ht="24.6" x14ac:dyDescent="0.4">
      <c r="B2" s="11" t="s">
        <v>72</v>
      </c>
    </row>
    <row r="3" spans="1:5" ht="13.8" thickBot="1" x14ac:dyDescent="0.3"/>
    <row r="4" spans="1:5" ht="15.6" thickTop="1" thickBot="1" x14ac:dyDescent="0.35">
      <c r="A4" s="13" t="s">
        <v>18</v>
      </c>
      <c r="B4" s="7" t="s">
        <v>52</v>
      </c>
      <c r="C4" s="12" t="s">
        <v>50</v>
      </c>
      <c r="D4" s="9" t="s">
        <v>51</v>
      </c>
      <c r="E4" s="10" t="s">
        <v>0</v>
      </c>
    </row>
    <row r="5" spans="1:5" ht="15.6" thickTop="1" thickBot="1" x14ac:dyDescent="0.35">
      <c r="A5" s="13">
        <v>1</v>
      </c>
      <c r="B5" s="115"/>
      <c r="C5" s="108"/>
      <c r="D5" s="109">
        <v>0</v>
      </c>
      <c r="E5" s="8">
        <f>D5*C5</f>
        <v>0</v>
      </c>
    </row>
    <row r="6" spans="1:5" ht="15.6" thickTop="1" thickBot="1" x14ac:dyDescent="0.35">
      <c r="A6" s="13">
        <v>2</v>
      </c>
      <c r="B6" s="115"/>
      <c r="C6" s="108"/>
      <c r="D6" s="110">
        <v>0</v>
      </c>
      <c r="E6" s="8">
        <f t="shared" ref="E6:E14" si="0">D6*C6</f>
        <v>0</v>
      </c>
    </row>
    <row r="7" spans="1:5" ht="15.6" thickTop="1" thickBot="1" x14ac:dyDescent="0.35">
      <c r="A7" s="13">
        <v>3</v>
      </c>
      <c r="B7" s="115"/>
      <c r="C7" s="108"/>
      <c r="D7" s="110">
        <v>0</v>
      </c>
      <c r="E7" s="8">
        <f t="shared" si="0"/>
        <v>0</v>
      </c>
    </row>
    <row r="8" spans="1:5" ht="15.6" thickTop="1" thickBot="1" x14ac:dyDescent="0.35">
      <c r="A8" s="13">
        <v>4</v>
      </c>
      <c r="B8" s="115"/>
      <c r="C8" s="108"/>
      <c r="D8" s="110">
        <v>0</v>
      </c>
      <c r="E8" s="8">
        <f t="shared" si="0"/>
        <v>0</v>
      </c>
    </row>
    <row r="9" spans="1:5" ht="15.6" thickTop="1" thickBot="1" x14ac:dyDescent="0.35">
      <c r="A9" s="13">
        <v>5</v>
      </c>
      <c r="B9" s="115"/>
      <c r="C9" s="108"/>
      <c r="D9" s="110">
        <v>0</v>
      </c>
      <c r="E9" s="8">
        <f t="shared" si="0"/>
        <v>0</v>
      </c>
    </row>
    <row r="10" spans="1:5" ht="15.6" thickTop="1" thickBot="1" x14ac:dyDescent="0.35">
      <c r="A10" s="13">
        <v>6</v>
      </c>
      <c r="B10" s="115"/>
      <c r="C10" s="108"/>
      <c r="D10" s="110">
        <v>0</v>
      </c>
      <c r="E10" s="8">
        <f t="shared" si="0"/>
        <v>0</v>
      </c>
    </row>
    <row r="11" spans="1:5" ht="15.6" thickTop="1" thickBot="1" x14ac:dyDescent="0.35">
      <c r="A11" s="13">
        <v>7</v>
      </c>
      <c r="B11" s="115"/>
      <c r="C11" s="108"/>
      <c r="D11" s="110">
        <v>0</v>
      </c>
      <c r="E11" s="8">
        <f t="shared" si="0"/>
        <v>0</v>
      </c>
    </row>
    <row r="12" spans="1:5" ht="15.6" thickTop="1" thickBot="1" x14ac:dyDescent="0.35">
      <c r="A12" s="13">
        <v>8</v>
      </c>
      <c r="B12" s="115"/>
      <c r="C12" s="108"/>
      <c r="D12" s="110">
        <v>0</v>
      </c>
      <c r="E12" s="8">
        <f t="shared" si="0"/>
        <v>0</v>
      </c>
    </row>
    <row r="13" spans="1:5" ht="15.6" thickTop="1" thickBot="1" x14ac:dyDescent="0.35">
      <c r="A13" s="13">
        <v>9</v>
      </c>
      <c r="B13" s="115"/>
      <c r="C13" s="108"/>
      <c r="D13" s="110">
        <v>0</v>
      </c>
      <c r="E13" s="8">
        <f t="shared" si="0"/>
        <v>0</v>
      </c>
    </row>
    <row r="14" spans="1:5" ht="15.6" thickTop="1" thickBot="1" x14ac:dyDescent="0.35">
      <c r="A14" s="14">
        <v>10</v>
      </c>
      <c r="B14" s="116"/>
      <c r="C14" s="111"/>
      <c r="D14" s="112">
        <v>0</v>
      </c>
      <c r="E14" s="8">
        <f t="shared" si="0"/>
        <v>0</v>
      </c>
    </row>
    <row r="15" spans="1:5" ht="15.6" thickTop="1" thickBot="1" x14ac:dyDescent="0.35">
      <c r="A15" s="15" t="s">
        <v>74</v>
      </c>
      <c r="B15" s="96" t="s">
        <v>73</v>
      </c>
      <c r="C15" s="97"/>
      <c r="D15" s="98"/>
      <c r="E15" s="5">
        <f>SUM(E5:E14)</f>
        <v>0</v>
      </c>
    </row>
  </sheetData>
  <sheetProtection algorithmName="SHA-512" hashValue="IbWfR+FIw2xD4cR40J2hs/8NtbKWBf2GdxjSw/TKtGnH43AR0iPq1TasKZMUlyq63bgtBz951QD7iOjxs0C2fw==" saltValue="cma7bmvEc8yd1RB4eL8APg==" spinCount="100000" sheet="1" objects="1" scenarios="1"/>
  <mergeCells count="1">
    <mergeCell ref="B15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A561-7248-499D-BB03-AF48C07B28C4}">
  <dimension ref="A2:C9"/>
  <sheetViews>
    <sheetView workbookViewId="0">
      <selection activeCell="B8" sqref="B8"/>
    </sheetView>
  </sheetViews>
  <sheetFormatPr defaultRowHeight="13.2" x14ac:dyDescent="0.25"/>
  <cols>
    <col min="1" max="1" width="10.5546875" bestFit="1" customWidth="1"/>
    <col min="2" max="2" width="49.109375" bestFit="1" customWidth="1"/>
    <col min="3" max="3" width="13.109375" bestFit="1" customWidth="1"/>
  </cols>
  <sheetData>
    <row r="2" spans="1:3" ht="24.6" x14ac:dyDescent="0.4">
      <c r="B2" s="11" t="s">
        <v>76</v>
      </c>
    </row>
    <row r="3" spans="1:3" ht="13.8" thickBot="1" x14ac:dyDescent="0.3"/>
    <row r="4" spans="1:3" ht="15" thickBot="1" x14ac:dyDescent="0.35">
      <c r="A4" s="13" t="s">
        <v>80</v>
      </c>
      <c r="B4" s="7" t="s">
        <v>81</v>
      </c>
      <c r="C4" s="9" t="s">
        <v>82</v>
      </c>
    </row>
    <row r="5" spans="1:3" ht="14.4" x14ac:dyDescent="0.25">
      <c r="A5" s="13">
        <v>1</v>
      </c>
      <c r="B5" s="6" t="s">
        <v>77</v>
      </c>
      <c r="C5" s="110">
        <v>0</v>
      </c>
    </row>
    <row r="6" spans="1:3" ht="14.4" x14ac:dyDescent="0.25">
      <c r="A6" s="13">
        <v>2</v>
      </c>
      <c r="B6" s="6" t="s">
        <v>78</v>
      </c>
      <c r="C6" s="110">
        <v>0</v>
      </c>
    </row>
    <row r="7" spans="1:3" ht="14.4" x14ac:dyDescent="0.25">
      <c r="A7" s="13">
        <v>3</v>
      </c>
      <c r="B7" s="6" t="s">
        <v>79</v>
      </c>
      <c r="C7" s="110">
        <v>0</v>
      </c>
    </row>
    <row r="8" spans="1:3" ht="14.4" x14ac:dyDescent="0.25">
      <c r="A8" s="13"/>
      <c r="B8" s="6"/>
      <c r="C8" s="110">
        <v>0</v>
      </c>
    </row>
    <row r="9" spans="1:3" ht="14.4" x14ac:dyDescent="0.25">
      <c r="A9" s="13"/>
      <c r="B9" s="6"/>
      <c r="C9" s="11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259e24-1393-4de7-8e64-db525e2e680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01299B46DFB4586AAA210760FFF68" ma:contentTypeVersion="8" ma:contentTypeDescription="Een nieuw document maken." ma:contentTypeScope="" ma:versionID="f1194ff0b2639b6932e739de6b066674">
  <xsd:schema xmlns:xsd="http://www.w3.org/2001/XMLSchema" xmlns:xs="http://www.w3.org/2001/XMLSchema" xmlns:p="http://schemas.microsoft.com/office/2006/metadata/properties" xmlns:ns2="d3259e24-1393-4de7-8e64-db525e2e6804" targetNamespace="http://schemas.microsoft.com/office/2006/metadata/properties" ma:root="true" ma:fieldsID="f62332993ee090d75a17b6b461235fdc" ns2:_="">
    <xsd:import namespace="d3259e24-1393-4de7-8e64-db525e2e68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59e24-1393-4de7-8e64-db525e2e6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6f5a455-ea85-4d8c-b5da-8c6cc00e8a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AF507-E2A0-40B3-A063-C5DD100D0790}">
  <ds:schemaRefs>
    <ds:schemaRef ds:uri="http://purl.org/dc/elements/1.1/"/>
    <ds:schemaRef ds:uri="d3259e24-1393-4de7-8e64-db525e2e680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762ADD3-1483-4EE8-A120-5B034D158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59e24-1393-4de7-8e64-db525e2e68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C6896F-D6FD-407D-B99B-1DB802609B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Bijlage 2 Prijsinvulformulier</vt:lpstr>
      <vt:lpstr>Overige</vt:lpstr>
      <vt:lpstr>Tarieven</vt:lpstr>
      <vt:lpstr>'Bijlage 2 Prijsinvulformulier'!Afdrukbereik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Hussen Empaction BV</dc:creator>
  <cp:lastModifiedBy>Nico Plat</cp:lastModifiedBy>
  <dcterms:created xsi:type="dcterms:W3CDTF">2018-07-30T09:02:56Z</dcterms:created>
  <dcterms:modified xsi:type="dcterms:W3CDTF">2026-05-21T14:23:12Z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0x010100E4A01299B46DFB4586AAA210760FFF68</vt:lpwstr>
  </property>
  <property fmtid="{D5CDD505-2E9C-101B-9397-08002B2CF9AE}" pid="3" name="MediaServiceImageTags">
    <vt:lpwstr/>
  </property>
</Properties>
</file>