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N:\Aanbestedingen 2026\ESM (Topdesk)\3. Formele aanbestedingsstukken\"/>
    </mc:Choice>
  </mc:AlternateContent>
  <xr:revisionPtr revIDLastSave="0" documentId="8_{17F263BB-EF17-448C-9994-F262D06E72CE}" xr6:coauthVersionLast="47" xr6:coauthVersionMax="47" xr10:uidLastSave="{00000000-0000-0000-0000-000000000000}"/>
  <bookViews>
    <workbookView xWindow="20" yWindow="20" windowWidth="19180" windowHeight="10060" xr2:uid="{00000000-000D-0000-FFFF-FFFF00000000}"/>
  </bookViews>
  <sheets>
    <sheet name="Price form" sheetId="17" r:id="rId1"/>
    <sheet name="ServiceNow" sheetId="9" state="hidden" r:id="rId2"/>
    <sheet name="TOPdesk" sheetId="10" state="hidden" r:id="rId3"/>
    <sheet name="Xurrent" sheetId="11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7" i="17" l="1"/>
  <c r="E67" i="17"/>
  <c r="J70" i="17"/>
  <c r="E70" i="17"/>
  <c r="E64" i="17"/>
  <c r="J64" i="17"/>
  <c r="J63" i="17"/>
  <c r="J62" i="17"/>
  <c r="J61" i="17"/>
  <c r="J58" i="17"/>
  <c r="J57" i="17"/>
  <c r="J55" i="17"/>
  <c r="J53" i="17"/>
  <c r="J51" i="17"/>
  <c r="J49" i="17"/>
  <c r="J47" i="17"/>
  <c r="E63" i="17"/>
  <c r="E62" i="17"/>
  <c r="E61" i="17"/>
  <c r="E58" i="17"/>
  <c r="E57" i="17"/>
  <c r="E55" i="17"/>
  <c r="E53" i="17"/>
  <c r="E51" i="17"/>
  <c r="E49" i="17"/>
  <c r="E47" i="17"/>
  <c r="J43" i="17"/>
  <c r="J75" i="17" l="1"/>
  <c r="G18" i="11"/>
  <c r="I18" i="11" s="1"/>
  <c r="G17" i="11"/>
  <c r="I17" i="11" s="1"/>
  <c r="G16" i="11"/>
  <c r="I16" i="11" s="1"/>
  <c r="G15" i="11"/>
  <c r="I15" i="11" s="1"/>
  <c r="G14" i="11"/>
  <c r="I14" i="11" s="1"/>
  <c r="G13" i="11"/>
  <c r="I13" i="11" s="1"/>
  <c r="G12" i="11"/>
  <c r="I12" i="11" s="1"/>
  <c r="G11" i="11"/>
  <c r="I11" i="11" s="1"/>
  <c r="G10" i="11"/>
  <c r="I10" i="11" s="1"/>
  <c r="G9" i="11"/>
  <c r="I9" i="11" s="1"/>
  <c r="G8" i="11"/>
  <c r="I8" i="11" s="1"/>
  <c r="G7" i="11"/>
  <c r="I7" i="11" s="1"/>
  <c r="G6" i="11"/>
  <c r="I6" i="11" s="1"/>
  <c r="G5" i="11"/>
  <c r="I5" i="11" s="1"/>
  <c r="G4" i="11"/>
  <c r="I4" i="11" s="1"/>
  <c r="G3" i="11"/>
  <c r="I3" i="11" s="1"/>
  <c r="G2" i="11"/>
  <c r="I2" i="11" s="1"/>
  <c r="I18" i="10"/>
  <c r="G18" i="10"/>
  <c r="I17" i="10"/>
  <c r="G17" i="10"/>
  <c r="I16" i="10"/>
  <c r="G16" i="10"/>
  <c r="G15" i="10"/>
  <c r="I15" i="10" s="1"/>
  <c r="I14" i="10"/>
  <c r="G14" i="10"/>
  <c r="G13" i="10"/>
  <c r="I13" i="10" s="1"/>
  <c r="G12" i="10"/>
  <c r="I12" i="10" s="1"/>
  <c r="I11" i="10"/>
  <c r="G11" i="10"/>
  <c r="I10" i="10"/>
  <c r="G10" i="10"/>
  <c r="I9" i="10"/>
  <c r="G9" i="10"/>
  <c r="G8" i="10"/>
  <c r="I8" i="10" s="1"/>
  <c r="I7" i="10"/>
  <c r="G7" i="10"/>
  <c r="G6" i="10"/>
  <c r="I6" i="10" s="1"/>
  <c r="G5" i="10"/>
  <c r="I5" i="10" s="1"/>
  <c r="I4" i="10"/>
  <c r="G4" i="10"/>
  <c r="I3" i="10"/>
  <c r="G3" i="10"/>
  <c r="I2" i="10"/>
  <c r="G2" i="10"/>
  <c r="G18" i="9"/>
  <c r="I18" i="9" s="1"/>
  <c r="G17" i="9"/>
  <c r="I17" i="9" s="1"/>
  <c r="I16" i="9"/>
  <c r="G16" i="9"/>
  <c r="G15" i="9"/>
  <c r="I15" i="9" s="1"/>
  <c r="G14" i="9"/>
  <c r="I14" i="9" s="1"/>
  <c r="G13" i="9"/>
  <c r="I13" i="9" s="1"/>
  <c r="G12" i="9"/>
  <c r="I12" i="9" s="1"/>
  <c r="G11" i="9"/>
  <c r="I11" i="9" s="1"/>
  <c r="G10" i="9"/>
  <c r="I10" i="9" s="1"/>
  <c r="I9" i="9"/>
  <c r="G9" i="9"/>
  <c r="G8" i="9"/>
  <c r="I8" i="9" s="1"/>
  <c r="G7" i="9"/>
  <c r="I7" i="9" s="1"/>
  <c r="G6" i="9"/>
  <c r="I6" i="9" s="1"/>
  <c r="G5" i="9"/>
  <c r="I5" i="9" s="1"/>
  <c r="G4" i="9"/>
  <c r="I4" i="9" s="1"/>
  <c r="G3" i="9"/>
  <c r="I3" i="9" s="1"/>
  <c r="I2" i="9"/>
  <c r="G2" i="9"/>
  <c r="G20" i="9" l="1"/>
  <c r="G20" i="11"/>
  <c r="G20" i="10"/>
  <c r="G21" i="10" l="1"/>
  <c r="G22" i="10"/>
  <c r="G21" i="11"/>
  <c r="G22" i="11"/>
  <c r="G22" i="9"/>
  <c r="G21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Khoenkhoen, Neline</author>
  </authors>
  <commentList>
    <comment ref="J75" authorId="0" shapeId="0" xr:uid="{56A6794F-1C34-4E47-BD85-EB6D9C6F1953}">
      <text>
        <r>
          <rPr>
            <b/>
            <sz val="9"/>
            <color indexed="81"/>
            <rFont val="Tahoma"/>
            <charset val="1"/>
          </rPr>
          <t>This is input for G1. Price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<sst xmlns="http://schemas.openxmlformats.org/spreadsheetml/2006/main" count="290" uniqueCount="142">
  <si>
    <t>Categorie</t>
  </si>
  <si>
    <t>Beschrijving/SKU</t>
  </si>
  <si>
    <t>Eenheid</t>
  </si>
  <si>
    <t>Aantal (scenario)</t>
  </si>
  <si>
    <t>Eenheidsprijs (€/mnd)</t>
  </si>
  <si>
    <t>Subtotaal/maand</t>
  </si>
  <si>
    <t>Opmerkingen</t>
  </si>
  <si>
    <t>Licenties - IT agents (named)</t>
  </si>
  <si>
    <t>Licenties - IT agents (concurrent)</t>
  </si>
  <si>
    <t>Licenties - Business agents (HR/Facilities e.d.)</t>
  </si>
  <si>
    <t>AI per agent (co-pilot/assists)</t>
  </si>
  <si>
    <t>AI/Chatbot per sessie</t>
  </si>
  <si>
    <t>Pakket/Plan (Standard/Premium/Enterprise)</t>
  </si>
  <si>
    <t>Assets/CMDB (packs, asset cap)</t>
  </si>
  <si>
    <t>Discovery/Monitoring (CIs)</t>
  </si>
  <si>
    <t>Integrations/API (standaard)</t>
  </si>
  <si>
    <t>Integrations/API (premium/spokes/tokens)</t>
  </si>
  <si>
    <t>Extra omgevingen (test/acceptatie)</t>
  </si>
  <si>
    <t>Opslag/tenant-capaciteit</t>
  </si>
  <si>
    <t>Overig (noem)</t>
  </si>
  <si>
    <t>Support (standaard inbegrepen)</t>
  </si>
  <si>
    <t>Support (premium/Impact/TAM)</t>
  </si>
  <si>
    <t>Implementatie/PS (uren)</t>
  </si>
  <si>
    <t>Training/Certificering</t>
  </si>
  <si>
    <t>Totaal per jaar</t>
  </si>
  <si>
    <t xml:space="preserve">Following contract award, no additional costs (for example, additional licence costs due to an increase in the number of users) will be accepted by the Contracting Authority. </t>
  </si>
  <si>
    <t>This means that all costs for the Project, as described in the Tender Documents, must be included in the Total amount for four (4) years.</t>
  </si>
  <si>
    <t>Any licences required for the implementation phase must be included.</t>
  </si>
  <si>
    <t>All prices must be stated in euros (EUR) and exclude VAT.</t>
  </si>
  <si>
    <t>Category</t>
  </si>
  <si>
    <t>Total</t>
  </si>
  <si>
    <t>Unit price (€/mo.)</t>
  </si>
  <si>
    <t>Subtotal/month</t>
  </si>
  <si>
    <t>Year 1</t>
  </si>
  <si>
    <t>Year 2</t>
  </si>
  <si>
    <t>Year 3</t>
  </si>
  <si>
    <t>Year 4</t>
  </si>
  <si>
    <t>License</t>
  </si>
  <si>
    <t>System Admin/Application Engineer</t>
  </si>
  <si>
    <t>Extra instance</t>
  </si>
  <si>
    <t>n.a.</t>
  </si>
  <si>
    <t>Test</t>
  </si>
  <si>
    <t>Acceptance</t>
  </si>
  <si>
    <t>System usage</t>
  </si>
  <si>
    <t xml:space="preserve">Unit </t>
  </si>
  <si>
    <t>Junior Consultant</t>
  </si>
  <si>
    <t>per hour</t>
  </si>
  <si>
    <t>Medior Consultant</t>
  </si>
  <si>
    <t>Senior Consultant</t>
  </si>
  <si>
    <t>Engineer</t>
  </si>
  <si>
    <t>Specialist</t>
  </si>
  <si>
    <t>Project Manager</t>
  </si>
  <si>
    <t>Architect</t>
  </si>
  <si>
    <t>Trainer</t>
  </si>
  <si>
    <t>Leverancier</t>
  </si>
  <si>
    <t>Kortings%</t>
  </si>
  <si>
    <t>Subtotaal_na_korting/maand</t>
  </si>
  <si>
    <t>ServiceNow</t>
  </si>
  <si>
    <t>Totaal per maand (na korting)</t>
  </si>
  <si>
    <t>TCO (36 maanden)</t>
  </si>
  <si>
    <t>TOPdesk</t>
  </si>
  <si>
    <t>Xurrent</t>
  </si>
  <si>
    <t>Instructions</t>
  </si>
  <si>
    <t xml:space="preserve">   d. Implementation - End‑to‑end implementation of the IT solution, including deployment, setup, integration with existing environments, coordination with stakeholders, and preparation for go‑live, resulting in a fully operational solution</t>
  </si>
  <si>
    <t xml:space="preserve">   b. Design - The design of the IT solution, including functional and technical design, service workflows, service catalogues, integrations, security and governance structures, in alignment with agreed requirements and best practices</t>
  </si>
  <si>
    <t xml:space="preserve">   a. Consultancy - All consultancy services required to support the implementation of the IT solution, including assessments, advisory services, requirements elaboration, and guidance necessary to realise the agreed scope and objectives</t>
  </si>
  <si>
    <t xml:space="preserve">   f. Testing &amp; Acceptance - Support for all testing activities, including functional testing, system and integration testing, and user acceptance testing (UAT). This includes defect resolution and support through formal acceptance of the IT solution</t>
  </si>
  <si>
    <t xml:space="preserve">   e. Migration - Execution of data, process, and user migration to the IT solution, including data mapping, transformation, validation, and verification of completeness and integrity</t>
  </si>
  <si>
    <t xml:space="preserve">   g. Post‑Implementation Support (Hypercare) - Provision of post‑implementation support following go‑live (hypercare), focused on solution stabilisation, incident and defect resolution, and support for users during the initial operational period</t>
  </si>
  <si>
    <t xml:space="preserve">   h. Documentation &amp; Knowledge Transfer - Delivery of complete and up‑to‑date documentation and execution of knowledge transfer, enabling effective handover and ongoing use of the IT solution</t>
  </si>
  <si>
    <t xml:space="preserve">   c. Configuration - Configuration of the IT solution to support the agreed services and processes, including workflows, roles, permissions, reporting, and integrations with existing systems</t>
  </si>
  <si>
    <t>B - Recurring costs</t>
  </si>
  <si>
    <t xml:space="preserve">Training costs </t>
  </si>
  <si>
    <r>
      <rPr>
        <b/>
        <sz val="11"/>
        <color theme="1"/>
        <rFont val="Calibri"/>
        <family val="2"/>
        <scheme val="minor"/>
      </rPr>
      <t>Additional  costs</t>
    </r>
    <r>
      <rPr>
        <sz val="11"/>
        <color theme="1"/>
        <rFont val="Calibri"/>
        <family val="2"/>
        <scheme val="minor"/>
      </rPr>
      <t xml:space="preserve"> (to be specified)</t>
    </r>
  </si>
  <si>
    <t>SLA</t>
  </si>
  <si>
    <t>Service &amp; Support</t>
  </si>
  <si>
    <t>Other</t>
  </si>
  <si>
    <t>Total sum = Section A + B</t>
  </si>
  <si>
    <t>Support and advice on product and design choices, preparation of related documentation, and guidance on system implementation and configuration, including translation of requirements into appropriate system configurations and security considerations.</t>
  </si>
  <si>
    <t>Technical implementation and configuration, including monitoring and troubleshooting.</t>
  </si>
  <si>
    <t>Provision of specialist expertise, support, and advice on product and design choices, documentation, and complex implementation and configuration aspects, including technical and security considerations.</t>
  </si>
  <si>
    <t>Project management to ensure timely, successful implementation of the System within the agreed scope and frameworks</t>
  </si>
  <si>
    <t xml:space="preserve">   a. System Admins/Application Engineers - 3 participants, scalable up to 5 (on-site incl. material)</t>
  </si>
  <si>
    <t>Approval (manager)</t>
  </si>
  <si>
    <t>Change Consultant</t>
  </si>
  <si>
    <t>Support in managing and facilitating organizational change to ensure effective adoption of the IT Solution.</t>
  </si>
  <si>
    <t>Agents</t>
  </si>
  <si>
    <t xml:space="preserve">   b. Agents - 20 participants, scalable up to 50 (on-site incl. material)</t>
  </si>
  <si>
    <t>Numbers*</t>
  </si>
  <si>
    <t>If no separate price applies to the modules because these are included within the other recurring costs, the Tenderer shall enter a value of EUR 0.00 for the relevant module price line items</t>
  </si>
  <si>
    <t xml:space="preserve">Section B - Recurring costs </t>
  </si>
  <si>
    <t xml:space="preserve">Please list the modules required to implement the requested requirements. </t>
  </si>
  <si>
    <t xml:space="preserve"> (to be specified)</t>
  </si>
  <si>
    <t>AI</t>
  </si>
  <si>
    <t>Asset Discovery</t>
  </si>
  <si>
    <t>D - Hourly Rate</t>
  </si>
  <si>
    <t xml:space="preserve">Section A – Non recurring costs for Turnkey Delivery </t>
  </si>
  <si>
    <t>The non recurring costs covers all costs relating to consultancy and implementation work, including design, configuration, implementation, migration, testing and acceptance, post-implementation hypercare, documentation, knowledge transfer leading to a full turnkey delivery of the IT solution.</t>
  </si>
  <si>
    <t>This section applies to support and consultancy services provided during the implementation phase for activities that fall outside the agreed scope of the IT Solution.</t>
  </si>
  <si>
    <t>** The quoted price shall constitute a total lump-sum price covering the delivery of all modules required to meet the specified requirements and tender obligations.</t>
  </si>
  <si>
    <t>End Users</t>
  </si>
  <si>
    <t>Section D - Hourly rate (is excluded from the assement)</t>
  </si>
  <si>
    <t>Section C - License expansion (is excluded from the assement)</t>
  </si>
  <si>
    <t xml:space="preserve">Additional  costs </t>
  </si>
  <si>
    <t>(to be specified)</t>
  </si>
  <si>
    <t>Costs per Module **</t>
  </si>
  <si>
    <t>C - License expansion</t>
  </si>
  <si>
    <r>
      <t xml:space="preserve">A - Non recurring costs for Turnkey Delivery </t>
    </r>
    <r>
      <rPr>
        <b/>
        <sz val="9"/>
        <color theme="0"/>
        <rFont val="Calibri"/>
        <family val="2"/>
        <scheme val="minor"/>
      </rPr>
      <t>(as per the conditions stated in the instructions)</t>
    </r>
  </si>
  <si>
    <t>Remark</t>
  </si>
  <si>
    <r>
      <t xml:space="preserve">Explanation </t>
    </r>
    <r>
      <rPr>
        <b/>
        <sz val="9"/>
        <color theme="0"/>
        <rFont val="Calibri"/>
        <family val="2"/>
        <scheme val="minor"/>
      </rPr>
      <t>(general and non‑exhaustive)</t>
    </r>
  </si>
  <si>
    <t>Range (from…to..)</t>
  </si>
  <si>
    <t xml:space="preserve">CMDB and Asset </t>
  </si>
  <si>
    <t>21501 - 29999</t>
  </si>
  <si>
    <t>6 - 10</t>
  </si>
  <si>
    <t>10 - 15</t>
  </si>
  <si>
    <t>&gt; 15</t>
  </si>
  <si>
    <t>201 - 249</t>
  </si>
  <si>
    <t>250 - 299</t>
  </si>
  <si>
    <t>&gt; 300</t>
  </si>
  <si>
    <t>100001 - 109999</t>
  </si>
  <si>
    <t>110000 - 119999</t>
  </si>
  <si>
    <t>&gt; 120000</t>
  </si>
  <si>
    <t>This Section C will not be taken into account in the evaluation of the tender. The information provided is for transparency purposes only and shall not affect the overall tender ranking.</t>
  </si>
  <si>
    <t xml:space="preserve">Annex 3 - ESM Price Form </t>
  </si>
  <si>
    <t>Signature</t>
  </si>
  <si>
    <t>Name of the Tenderer</t>
  </si>
  <si>
    <t>Name of duly authorised representative</t>
  </si>
  <si>
    <t>Signature of duly authorised representative</t>
  </si>
  <si>
    <t>Date</t>
  </si>
  <si>
    <t>Place</t>
  </si>
  <si>
    <t>The Contractor is required to complete only the cells highlighted in yellow or white.</t>
  </si>
  <si>
    <t>All objectives, foundationals, requirements, desirables, rules, terms, and conditions as described in the Request for Proposal with reference PCM2026-10070-IL apply to this tender form.</t>
  </si>
  <si>
    <r>
      <t>After the Turnkey Delivery of</t>
    </r>
    <r>
      <rPr>
        <sz val="11"/>
        <rFont val="Calibri"/>
        <family val="2"/>
        <scheme val="minor"/>
      </rPr>
      <t xml:space="preserve"> A –Non recurring costs for Turnkey Delivery </t>
    </r>
    <r>
      <rPr>
        <sz val="11"/>
        <color theme="1"/>
        <rFont val="Calibri"/>
        <family val="2"/>
        <scheme val="minor"/>
      </rPr>
      <t>, recurring costs may be charged in accordance</t>
    </r>
    <r>
      <rPr>
        <sz val="11"/>
        <rFont val="Calibri"/>
        <family val="2"/>
        <scheme val="minor"/>
      </rPr>
      <t xml:space="preserve"> with the ESM Agreement</t>
    </r>
    <r>
      <rPr>
        <sz val="11"/>
        <color theme="1"/>
        <rFont val="Calibri"/>
        <family val="2"/>
        <scheme val="minor"/>
      </rPr>
      <t xml:space="preserve">. </t>
    </r>
  </si>
  <si>
    <t>* The numbers are not fixed. They may increase over time. No rights may be derived from these estimated numbers.</t>
  </si>
  <si>
    <r>
      <t>as state</t>
    </r>
    <r>
      <rPr>
        <sz val="11"/>
        <rFont val="Calibri"/>
        <family val="2"/>
        <scheme val="minor"/>
      </rPr>
      <t>d in ESM Agreement</t>
    </r>
  </si>
  <si>
    <t>End Users (students, employees and guest accounts)</t>
  </si>
  <si>
    <t>&gt; 30000</t>
  </si>
  <si>
    <t>751 - 799</t>
  </si>
  <si>
    <t>800 - 999</t>
  </si>
  <si>
    <t>&gt; 1000</t>
  </si>
  <si>
    <t>Translation of the requirements into a coherent, fit‑for‑purpose system architecture and ensuring consistent application of architectural principles, standards, and design choices throughout implementation</t>
  </si>
  <si>
    <t>On‑site knowledge transfer and skills training for relevant user groups on premises during office hours.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</si>
</sst>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[$€-2]\ * #,##0.00_ ;_ [$€-2]\ * \-#,##0.00_ ;_ [$€-2]\ * &quot;-&quot;??_ ;_ @_ "/>
    <numFmt numFmtId="165" formatCode="_ [$€-413]\ * #,##0.00_ ;_ [$€-413]\ * \-#,##0.00_ ;_ [$€-413]\ * &quot;-&quot;??_ ;_ @_ "/>
  </numFmts>
  <fonts count="22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00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5"/>
      <color rgb="FFC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</patternFill>
    </fill>
    <fill>
      <patternFill patternType="solid">
        <fgColor rgb="FFFFFF66"/>
        <bgColor indexed="64"/>
      </patternFill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rgb="FFC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2" applyNumberFormat="0" applyFill="0" applyAlignment="0" applyProtection="0"/>
    <xf numFmtId="0" fontId="14" fillId="6" borderId="4" applyNumberFormat="0" applyFont="0" applyAlignment="0" applyProtection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164" fontId="0" fillId="4" borderId="1" xfId="0" applyNumberFormat="1" applyFill="1" applyBorder="1"/>
    <xf numFmtId="0" fontId="2" fillId="0" borderId="1" xfId="0" applyFont="1" applyBorder="1"/>
    <xf numFmtId="164" fontId="0" fillId="3" borderId="1" xfId="0" applyNumberFormat="1" applyFill="1" applyBorder="1"/>
    <xf numFmtId="1" fontId="0" fillId="0" borderId="1" xfId="0" applyNumberFormat="1" applyBorder="1" applyAlignment="1">
      <alignment horizontal="left"/>
    </xf>
    <xf numFmtId="1" fontId="2" fillId="0" borderId="1" xfId="0" applyNumberFormat="1" applyFont="1" applyBorder="1" applyAlignment="1">
      <alignment horizontal="left"/>
    </xf>
    <xf numFmtId="0" fontId="8" fillId="0" borderId="3" xfId="1" applyFont="1" applyBorder="1"/>
    <xf numFmtId="0" fontId="6" fillId="0" borderId="3" xfId="1" applyBorder="1"/>
    <xf numFmtId="0" fontId="3" fillId="0" borderId="0" xfId="0" applyFont="1"/>
    <xf numFmtId="0" fontId="7" fillId="5" borderId="0" xfId="0" applyFont="1" applyFill="1"/>
    <xf numFmtId="0" fontId="1" fillId="0" borderId="1" xfId="0" applyFont="1" applyBorder="1" applyAlignment="1">
      <alignment horizontal="center"/>
    </xf>
    <xf numFmtId="1" fontId="4" fillId="0" borderId="1" xfId="0" applyNumberFormat="1" applyFont="1" applyBorder="1" applyAlignment="1">
      <alignment horizontal="left"/>
    </xf>
    <xf numFmtId="0" fontId="11" fillId="0" borderId="1" xfId="0" applyFont="1" applyBorder="1"/>
    <xf numFmtId="0" fontId="5" fillId="0" borderId="0" xfId="0" applyFont="1"/>
    <xf numFmtId="1" fontId="10" fillId="0" borderId="1" xfId="0" applyNumberFormat="1" applyFont="1" applyBorder="1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10" fillId="0" borderId="0" xfId="0" applyFont="1"/>
    <xf numFmtId="0" fontId="10" fillId="0" borderId="1" xfId="0" applyFont="1" applyBorder="1"/>
    <xf numFmtId="0" fontId="12" fillId="0" borderId="0" xfId="0" applyFont="1"/>
    <xf numFmtId="49" fontId="0" fillId="0" borderId="1" xfId="0" applyNumberFormat="1" applyBorder="1"/>
    <xf numFmtId="0" fontId="15" fillId="0" borderId="0" xfId="0" applyFont="1" applyAlignment="1">
      <alignment horizontal="center"/>
    </xf>
    <xf numFmtId="0" fontId="16" fillId="0" borderId="0" xfId="0" applyFont="1"/>
    <xf numFmtId="165" fontId="16" fillId="0" borderId="0" xfId="0" applyNumberFormat="1" applyFont="1" applyAlignment="1">
      <alignment horizontal="left" vertical="top"/>
    </xf>
    <xf numFmtId="0" fontId="16" fillId="0" borderId="0" xfId="0" applyFont="1" applyAlignment="1">
      <alignment horizontal="left" vertical="top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9" fillId="0" borderId="5" xfId="0" applyFont="1" applyBorder="1" applyAlignment="1">
      <alignment horizontal="left" vertical="top"/>
    </xf>
    <xf numFmtId="0" fontId="19" fillId="0" borderId="0" xfId="0" applyFont="1" applyAlignment="1">
      <alignment horizontal="left" vertical="top"/>
    </xf>
    <xf numFmtId="0" fontId="19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 wrapText="1"/>
    </xf>
    <xf numFmtId="0" fontId="19" fillId="0" borderId="7" xfId="0" applyFont="1" applyBorder="1" applyAlignment="1">
      <alignment horizontal="left" vertical="top"/>
    </xf>
    <xf numFmtId="164" fontId="0" fillId="8" borderId="1" xfId="0" applyNumberFormat="1" applyFill="1" applyBorder="1"/>
    <xf numFmtId="0" fontId="16" fillId="7" borderId="5" xfId="2" applyFont="1" applyFill="1" applyBorder="1" applyAlignment="1">
      <alignment horizontal="left" vertical="top"/>
    </xf>
    <xf numFmtId="0" fontId="7" fillId="5" borderId="0" xfId="0" applyFont="1" applyFill="1" applyAlignment="1">
      <alignment horizontal="center"/>
    </xf>
    <xf numFmtId="0" fontId="0" fillId="0" borderId="0" xfId="0" applyAlignment="1">
      <alignment horizontal="left" vertical="center" wrapText="1"/>
    </xf>
    <xf numFmtId="165" fontId="16" fillId="7" borderId="5" xfId="2" applyNumberFormat="1" applyFont="1" applyFill="1" applyBorder="1" applyAlignment="1">
      <alignment horizontal="left" vertical="top"/>
    </xf>
    <xf numFmtId="165" fontId="16" fillId="7" borderId="8" xfId="2" applyNumberFormat="1" applyFont="1" applyFill="1" applyBorder="1" applyAlignment="1">
      <alignment horizontal="left" vertical="top"/>
    </xf>
    <xf numFmtId="0" fontId="1" fillId="0" borderId="0" xfId="0" applyFont="1"/>
    <xf numFmtId="0" fontId="0" fillId="0" borderId="0" xfId="0"/>
  </cellXfs>
  <cellStyles count="3">
    <cellStyle name="Heading 1" xfId="1" builtinId="16"/>
    <cellStyle name="Normal" xfId="0" builtinId="0"/>
    <cellStyle name="Note" xfId="2" builtinId="1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84667</xdr:colOff>
      <xdr:row>0</xdr:row>
      <xdr:rowOff>84667</xdr:rowOff>
    </xdr:from>
    <xdr:to>
      <xdr:col>8</xdr:col>
      <xdr:colOff>1286396</xdr:colOff>
      <xdr:row>0</xdr:row>
      <xdr:rowOff>987426</xdr:rowOff>
    </xdr:to>
    <xdr:sp macro="" textlink="">
      <xdr:nvSpPr>
        <xdr:cNvPr id="4" name="Freeform 4">
          <a:extLst>
            <a:ext uri="{FF2B5EF4-FFF2-40B4-BE49-F238E27FC236}">
              <a16:creationId xmlns:a16="http://schemas.microsoft.com/office/drawing/2014/main" id="{BE54031B-CE9E-43B8-888B-2E048A3E7C16}"/>
            </a:ext>
          </a:extLst>
        </xdr:cNvPr>
        <xdr:cNvSpPr>
          <a:spLocks noEditPoints="1"/>
        </xdr:cNvSpPr>
      </xdr:nvSpPr>
      <xdr:spPr bwMode="auto">
        <a:xfrm>
          <a:off x="13589000" y="84667"/>
          <a:ext cx="1201729" cy="902759"/>
        </a:xfrm>
        <a:custGeom>
          <a:avLst/>
          <a:gdLst>
            <a:gd name="T0" fmla="*/ 65 w 3742"/>
            <a:gd name="T1" fmla="*/ 2130 h 3188"/>
            <a:gd name="T2" fmla="*/ 639 w 3742"/>
            <a:gd name="T3" fmla="*/ 2245 h 3188"/>
            <a:gd name="T4" fmla="*/ 449 w 3742"/>
            <a:gd name="T5" fmla="*/ 2062 h 3188"/>
            <a:gd name="T6" fmla="*/ 952 w 3742"/>
            <a:gd name="T7" fmla="*/ 2168 h 3188"/>
            <a:gd name="T8" fmla="*/ 867 w 3742"/>
            <a:gd name="T9" fmla="*/ 2040 h 3188"/>
            <a:gd name="T10" fmla="*/ 1261 w 3742"/>
            <a:gd name="T11" fmla="*/ 1965 h 3188"/>
            <a:gd name="T12" fmla="*/ 1606 w 3742"/>
            <a:gd name="T13" fmla="*/ 2043 h 3188"/>
            <a:gd name="T14" fmla="*/ 1324 w 3742"/>
            <a:gd name="T15" fmla="*/ 2043 h 3188"/>
            <a:gd name="T16" fmla="*/ 1465 w 3742"/>
            <a:gd name="T17" fmla="*/ 2019 h 3188"/>
            <a:gd name="T18" fmla="*/ 1523 w 3742"/>
            <a:gd name="T19" fmla="*/ 2167 h 3188"/>
            <a:gd name="T20" fmla="*/ 1906 w 3742"/>
            <a:gd name="T21" fmla="*/ 1965 h 3188"/>
            <a:gd name="T22" fmla="*/ 2127 w 3742"/>
            <a:gd name="T23" fmla="*/ 1965 h 3188"/>
            <a:gd name="T24" fmla="*/ 2189 w 3742"/>
            <a:gd name="T25" fmla="*/ 1965 h 3188"/>
            <a:gd name="T26" fmla="*/ 79 w 3742"/>
            <a:gd name="T27" fmla="*/ 3181 h 3188"/>
            <a:gd name="T28" fmla="*/ 328 w 3742"/>
            <a:gd name="T29" fmla="*/ 3011 h 3188"/>
            <a:gd name="T30" fmla="*/ 683 w 3742"/>
            <a:gd name="T31" fmla="*/ 3118 h 3188"/>
            <a:gd name="T32" fmla="*/ 681 w 3742"/>
            <a:gd name="T33" fmla="*/ 2961 h 3188"/>
            <a:gd name="T34" fmla="*/ 538 w 3742"/>
            <a:gd name="T35" fmla="*/ 3147 h 3188"/>
            <a:gd name="T36" fmla="*/ 790 w 3742"/>
            <a:gd name="T37" fmla="*/ 2901 h 3188"/>
            <a:gd name="T38" fmla="*/ 1291 w 3742"/>
            <a:gd name="T39" fmla="*/ 3084 h 3188"/>
            <a:gd name="T40" fmla="*/ 1355 w 3742"/>
            <a:gd name="T41" fmla="*/ 2901 h 3188"/>
            <a:gd name="T42" fmla="*/ 1450 w 3742"/>
            <a:gd name="T43" fmla="*/ 3147 h 3188"/>
            <a:gd name="T44" fmla="*/ 1639 w 3742"/>
            <a:gd name="T45" fmla="*/ 3040 h 3188"/>
            <a:gd name="T46" fmla="*/ 1501 w 3742"/>
            <a:gd name="T47" fmla="*/ 3102 h 3188"/>
            <a:gd name="T48" fmla="*/ 1939 w 3742"/>
            <a:gd name="T49" fmla="*/ 3181 h 3188"/>
            <a:gd name="T50" fmla="*/ 2051 w 3742"/>
            <a:gd name="T51" fmla="*/ 3178 h 3188"/>
            <a:gd name="T52" fmla="*/ 2253 w 3742"/>
            <a:gd name="T53" fmla="*/ 2979 h 3188"/>
            <a:gd name="T54" fmla="*/ 2038 w 3742"/>
            <a:gd name="T55" fmla="*/ 3075 h 3188"/>
            <a:gd name="T56" fmla="*/ 2501 w 3742"/>
            <a:gd name="T57" fmla="*/ 3121 h 3188"/>
            <a:gd name="T58" fmla="*/ 2456 w 3742"/>
            <a:gd name="T59" fmla="*/ 2953 h 3188"/>
            <a:gd name="T60" fmla="*/ 2313 w 3742"/>
            <a:gd name="T61" fmla="*/ 3101 h 3188"/>
            <a:gd name="T62" fmla="*/ 2667 w 3742"/>
            <a:gd name="T63" fmla="*/ 2901 h 3188"/>
            <a:gd name="T64" fmla="*/ 170 w 3742"/>
            <a:gd name="T65" fmla="*/ 2624 h 3188"/>
            <a:gd name="T66" fmla="*/ 0 w 3742"/>
            <a:gd name="T67" fmla="*/ 2608 h 3188"/>
            <a:gd name="T68" fmla="*/ 173 w 3742"/>
            <a:gd name="T69" fmla="*/ 2433 h 3188"/>
            <a:gd name="T70" fmla="*/ 367 w 3742"/>
            <a:gd name="T71" fmla="*/ 2530 h 3188"/>
            <a:gd name="T72" fmla="*/ 898 w 3742"/>
            <a:gd name="T73" fmla="*/ 2713 h 3188"/>
            <a:gd name="T74" fmla="*/ 1103 w 3742"/>
            <a:gd name="T75" fmla="*/ 2655 h 3188"/>
            <a:gd name="T76" fmla="*/ 1234 w 3742"/>
            <a:gd name="T77" fmla="*/ 2713 h 3188"/>
            <a:gd name="T78" fmla="*/ 1469 w 3742"/>
            <a:gd name="T79" fmla="*/ 2451 h 3188"/>
            <a:gd name="T80" fmla="*/ 1406 w 3742"/>
            <a:gd name="T81" fmla="*/ 2489 h 3188"/>
            <a:gd name="T82" fmla="*/ 1643 w 3742"/>
            <a:gd name="T83" fmla="*/ 2483 h 3188"/>
            <a:gd name="T84" fmla="*/ 1549 w 3742"/>
            <a:gd name="T85" fmla="*/ 2514 h 3188"/>
            <a:gd name="T86" fmla="*/ 1668 w 3742"/>
            <a:gd name="T87" fmla="*/ 2658 h 3188"/>
            <a:gd name="T88" fmla="*/ 1739 w 3742"/>
            <a:gd name="T89" fmla="*/ 2669 h 3188"/>
            <a:gd name="T90" fmla="*/ 1621 w 3742"/>
            <a:gd name="T91" fmla="*/ 2496 h 3188"/>
            <a:gd name="T92" fmla="*/ 2130 w 3742"/>
            <a:gd name="T93" fmla="*/ 2433 h 3188"/>
            <a:gd name="T94" fmla="*/ 2290 w 3742"/>
            <a:gd name="T95" fmla="*/ 2537 h 3188"/>
            <a:gd name="T96" fmla="*/ 2857 w 3742"/>
            <a:gd name="T97" fmla="*/ 2572 h 3188"/>
            <a:gd name="T98" fmla="*/ 2595 w 3742"/>
            <a:gd name="T99" fmla="*/ 2465 h 3188"/>
            <a:gd name="T100" fmla="*/ 2647 w 3742"/>
            <a:gd name="T101" fmla="*/ 2634 h 3188"/>
            <a:gd name="T102" fmla="*/ 2908 w 3742"/>
            <a:gd name="T103" fmla="*/ 2713 h 3188"/>
            <a:gd name="T104" fmla="*/ 2908 w 3742"/>
            <a:gd name="T105" fmla="*/ 2713 h 3188"/>
            <a:gd name="T106" fmla="*/ 1265 w 3742"/>
            <a:gd name="T107" fmla="*/ 1206 h 3188"/>
            <a:gd name="T108" fmla="*/ 1878 w 3742"/>
            <a:gd name="T109" fmla="*/ 922 h 3188"/>
            <a:gd name="T110" fmla="*/ 1122 w 3742"/>
            <a:gd name="T111" fmla="*/ 851 h 3188"/>
            <a:gd name="T112" fmla="*/ 3286 w 3742"/>
            <a:gd name="T113" fmla="*/ 1145 h 3188"/>
            <a:gd name="T114" fmla="*/ 3048 w 3742"/>
            <a:gd name="T115" fmla="*/ 789 h 318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  <a:cxn ang="0">
              <a:pos x="T100" y="T101"/>
            </a:cxn>
            <a:cxn ang="0">
              <a:pos x="T102" y="T103"/>
            </a:cxn>
            <a:cxn ang="0">
              <a:pos x="T104" y="T105"/>
            </a:cxn>
            <a:cxn ang="0">
              <a:pos x="T106" y="T107"/>
            </a:cxn>
            <a:cxn ang="0">
              <a:pos x="T108" y="T109"/>
            </a:cxn>
            <a:cxn ang="0">
              <a:pos x="T110" y="T111"/>
            </a:cxn>
            <a:cxn ang="0">
              <a:pos x="T112" y="T113"/>
            </a:cxn>
            <a:cxn ang="0">
              <a:pos x="T114" y="T115"/>
            </a:cxn>
          </a:cxnLst>
          <a:rect l="0" t="0" r="r" b="b"/>
          <a:pathLst>
            <a:path w="3742" h="3188">
              <a:moveTo>
                <a:pt x="195" y="2245"/>
              </a:moveTo>
              <a:cubicBezTo>
                <a:pt x="0" y="2245"/>
                <a:pt x="0" y="2245"/>
                <a:pt x="0" y="2245"/>
              </a:cubicBezTo>
              <a:cubicBezTo>
                <a:pt x="0" y="1965"/>
                <a:pt x="0" y="1965"/>
                <a:pt x="0" y="1965"/>
              </a:cubicBezTo>
              <a:cubicBezTo>
                <a:pt x="188" y="1965"/>
                <a:pt x="188" y="1965"/>
                <a:pt x="188" y="1965"/>
              </a:cubicBezTo>
              <a:cubicBezTo>
                <a:pt x="188" y="2022"/>
                <a:pt x="188" y="2022"/>
                <a:pt x="188" y="2022"/>
              </a:cubicBezTo>
              <a:cubicBezTo>
                <a:pt x="65" y="2022"/>
                <a:pt x="65" y="2022"/>
                <a:pt x="65" y="2022"/>
              </a:cubicBezTo>
              <a:cubicBezTo>
                <a:pt x="65" y="2075"/>
                <a:pt x="65" y="2075"/>
                <a:pt x="65" y="2075"/>
              </a:cubicBezTo>
              <a:cubicBezTo>
                <a:pt x="182" y="2075"/>
                <a:pt x="182" y="2075"/>
                <a:pt x="182" y="2075"/>
              </a:cubicBezTo>
              <a:cubicBezTo>
                <a:pt x="182" y="2130"/>
                <a:pt x="182" y="2130"/>
                <a:pt x="182" y="2130"/>
              </a:cubicBezTo>
              <a:cubicBezTo>
                <a:pt x="65" y="2130"/>
                <a:pt x="65" y="2130"/>
                <a:pt x="65" y="2130"/>
              </a:cubicBezTo>
              <a:cubicBezTo>
                <a:pt x="65" y="2188"/>
                <a:pt x="65" y="2188"/>
                <a:pt x="65" y="2188"/>
              </a:cubicBezTo>
              <a:cubicBezTo>
                <a:pt x="195" y="2188"/>
                <a:pt x="195" y="2188"/>
                <a:pt x="195" y="2188"/>
              </a:cubicBezTo>
              <a:lnTo>
                <a:pt x="195" y="2245"/>
              </a:lnTo>
              <a:close/>
              <a:moveTo>
                <a:pt x="318" y="1965"/>
              </a:moveTo>
              <a:cubicBezTo>
                <a:pt x="250" y="1965"/>
                <a:pt x="250" y="1965"/>
                <a:pt x="250" y="1965"/>
              </a:cubicBezTo>
              <a:cubicBezTo>
                <a:pt x="250" y="2245"/>
                <a:pt x="250" y="2245"/>
                <a:pt x="250" y="2245"/>
              </a:cubicBezTo>
              <a:cubicBezTo>
                <a:pt x="318" y="2245"/>
                <a:pt x="318" y="2245"/>
                <a:pt x="318" y="2245"/>
              </a:cubicBezTo>
              <a:lnTo>
                <a:pt x="318" y="1965"/>
              </a:lnTo>
              <a:close/>
              <a:moveTo>
                <a:pt x="562" y="2245"/>
              </a:moveTo>
              <a:cubicBezTo>
                <a:pt x="639" y="2245"/>
                <a:pt x="639" y="2245"/>
                <a:pt x="639" y="2245"/>
              </a:cubicBezTo>
              <a:cubicBezTo>
                <a:pt x="639" y="1965"/>
                <a:pt x="639" y="1965"/>
                <a:pt x="639" y="1965"/>
              </a:cubicBezTo>
              <a:cubicBezTo>
                <a:pt x="573" y="1965"/>
                <a:pt x="573" y="1965"/>
                <a:pt x="573" y="1965"/>
              </a:cubicBezTo>
              <a:cubicBezTo>
                <a:pt x="574" y="2148"/>
                <a:pt x="574" y="2148"/>
                <a:pt x="574" y="2148"/>
              </a:cubicBezTo>
              <a:cubicBezTo>
                <a:pt x="573" y="2148"/>
                <a:pt x="573" y="2148"/>
                <a:pt x="573" y="2148"/>
              </a:cubicBezTo>
              <a:cubicBezTo>
                <a:pt x="461" y="1965"/>
                <a:pt x="461" y="1965"/>
                <a:pt x="461" y="1965"/>
              </a:cubicBezTo>
              <a:cubicBezTo>
                <a:pt x="384" y="1965"/>
                <a:pt x="384" y="1965"/>
                <a:pt x="384" y="1965"/>
              </a:cubicBezTo>
              <a:cubicBezTo>
                <a:pt x="384" y="2245"/>
                <a:pt x="384" y="2245"/>
                <a:pt x="384" y="2245"/>
              </a:cubicBezTo>
              <a:cubicBezTo>
                <a:pt x="449" y="2245"/>
                <a:pt x="449" y="2245"/>
                <a:pt x="449" y="2245"/>
              </a:cubicBezTo>
              <a:cubicBezTo>
                <a:pt x="448" y="2062"/>
                <a:pt x="448" y="2062"/>
                <a:pt x="448" y="2062"/>
              </a:cubicBezTo>
              <a:cubicBezTo>
                <a:pt x="449" y="2062"/>
                <a:pt x="449" y="2062"/>
                <a:pt x="449" y="2062"/>
              </a:cubicBezTo>
              <a:lnTo>
                <a:pt x="562" y="2245"/>
              </a:lnTo>
              <a:close/>
              <a:moveTo>
                <a:pt x="808" y="2245"/>
              </a:moveTo>
              <a:cubicBezTo>
                <a:pt x="704" y="2245"/>
                <a:pt x="704" y="2245"/>
                <a:pt x="704" y="2245"/>
              </a:cubicBezTo>
              <a:cubicBezTo>
                <a:pt x="704" y="1965"/>
                <a:pt x="704" y="1965"/>
                <a:pt x="704" y="1965"/>
              </a:cubicBezTo>
              <a:cubicBezTo>
                <a:pt x="805" y="1965"/>
                <a:pt x="805" y="1965"/>
                <a:pt x="805" y="1965"/>
              </a:cubicBezTo>
              <a:cubicBezTo>
                <a:pt x="825" y="1965"/>
                <a:pt x="844" y="1968"/>
                <a:pt x="864" y="1972"/>
              </a:cubicBezTo>
              <a:cubicBezTo>
                <a:pt x="883" y="1977"/>
                <a:pt x="900" y="1985"/>
                <a:pt x="915" y="1995"/>
              </a:cubicBezTo>
              <a:cubicBezTo>
                <a:pt x="930" y="2006"/>
                <a:pt x="942" y="2020"/>
                <a:pt x="952" y="2038"/>
              </a:cubicBezTo>
              <a:cubicBezTo>
                <a:pt x="961" y="2056"/>
                <a:pt x="966" y="2078"/>
                <a:pt x="966" y="2105"/>
              </a:cubicBezTo>
              <a:cubicBezTo>
                <a:pt x="966" y="2129"/>
                <a:pt x="961" y="2150"/>
                <a:pt x="952" y="2168"/>
              </a:cubicBezTo>
              <a:cubicBezTo>
                <a:pt x="943" y="2186"/>
                <a:pt x="931" y="2201"/>
                <a:pt x="916" y="2212"/>
              </a:cubicBezTo>
              <a:cubicBezTo>
                <a:pt x="901" y="2223"/>
                <a:pt x="884" y="2232"/>
                <a:pt x="865" y="2237"/>
              </a:cubicBezTo>
              <a:cubicBezTo>
                <a:pt x="847" y="2243"/>
                <a:pt x="828" y="2245"/>
                <a:pt x="808" y="2245"/>
              </a:cubicBezTo>
              <a:close/>
              <a:moveTo>
                <a:pt x="802" y="2187"/>
              </a:moveTo>
              <a:cubicBezTo>
                <a:pt x="814" y="2187"/>
                <a:pt x="826" y="2186"/>
                <a:pt x="837" y="2183"/>
              </a:cubicBezTo>
              <a:cubicBezTo>
                <a:pt x="848" y="2180"/>
                <a:pt x="858" y="2175"/>
                <a:pt x="867" y="2169"/>
              </a:cubicBezTo>
              <a:cubicBezTo>
                <a:pt x="875" y="2163"/>
                <a:pt x="882" y="2154"/>
                <a:pt x="887" y="2144"/>
              </a:cubicBezTo>
              <a:cubicBezTo>
                <a:pt x="892" y="2133"/>
                <a:pt x="895" y="2120"/>
                <a:pt x="895" y="2105"/>
              </a:cubicBezTo>
              <a:cubicBezTo>
                <a:pt x="895" y="2089"/>
                <a:pt x="892" y="2076"/>
                <a:pt x="887" y="2065"/>
              </a:cubicBezTo>
              <a:cubicBezTo>
                <a:pt x="882" y="2055"/>
                <a:pt x="875" y="2047"/>
                <a:pt x="867" y="2040"/>
              </a:cubicBezTo>
              <a:cubicBezTo>
                <a:pt x="858" y="2034"/>
                <a:pt x="848" y="2030"/>
                <a:pt x="837" y="2027"/>
              </a:cubicBezTo>
              <a:cubicBezTo>
                <a:pt x="826" y="2024"/>
                <a:pt x="815" y="2023"/>
                <a:pt x="804" y="2023"/>
              </a:cubicBezTo>
              <a:cubicBezTo>
                <a:pt x="770" y="2023"/>
                <a:pt x="770" y="2023"/>
                <a:pt x="770" y="2023"/>
              </a:cubicBezTo>
              <a:cubicBezTo>
                <a:pt x="770" y="2187"/>
                <a:pt x="770" y="2187"/>
                <a:pt x="770" y="2187"/>
              </a:cubicBezTo>
              <a:lnTo>
                <a:pt x="802" y="2187"/>
              </a:lnTo>
              <a:close/>
              <a:moveTo>
                <a:pt x="1084" y="2128"/>
              </a:moveTo>
              <a:cubicBezTo>
                <a:pt x="1193" y="2128"/>
                <a:pt x="1193" y="2128"/>
                <a:pt x="1193" y="2128"/>
              </a:cubicBezTo>
              <a:cubicBezTo>
                <a:pt x="1193" y="2245"/>
                <a:pt x="1193" y="2245"/>
                <a:pt x="1193" y="2245"/>
              </a:cubicBezTo>
              <a:cubicBezTo>
                <a:pt x="1261" y="2245"/>
                <a:pt x="1261" y="2245"/>
                <a:pt x="1261" y="2245"/>
              </a:cubicBezTo>
              <a:cubicBezTo>
                <a:pt x="1261" y="1965"/>
                <a:pt x="1261" y="1965"/>
                <a:pt x="1261" y="1965"/>
              </a:cubicBezTo>
              <a:cubicBezTo>
                <a:pt x="1193" y="1965"/>
                <a:pt x="1193" y="1965"/>
                <a:pt x="1193" y="1965"/>
              </a:cubicBezTo>
              <a:cubicBezTo>
                <a:pt x="1193" y="2071"/>
                <a:pt x="1193" y="2071"/>
                <a:pt x="1193" y="2071"/>
              </a:cubicBezTo>
              <a:cubicBezTo>
                <a:pt x="1084" y="2071"/>
                <a:pt x="1084" y="2071"/>
                <a:pt x="1084" y="2071"/>
              </a:cubicBezTo>
              <a:cubicBezTo>
                <a:pt x="1084" y="1965"/>
                <a:pt x="1084" y="1965"/>
                <a:pt x="1084" y="1965"/>
              </a:cubicBezTo>
              <a:cubicBezTo>
                <a:pt x="1016" y="1965"/>
                <a:pt x="1016" y="1965"/>
                <a:pt x="1016" y="1965"/>
              </a:cubicBezTo>
              <a:cubicBezTo>
                <a:pt x="1016" y="2245"/>
                <a:pt x="1016" y="2245"/>
                <a:pt x="1016" y="2245"/>
              </a:cubicBezTo>
              <a:cubicBezTo>
                <a:pt x="1084" y="2245"/>
                <a:pt x="1084" y="2245"/>
                <a:pt x="1084" y="2245"/>
              </a:cubicBezTo>
              <a:lnTo>
                <a:pt x="1084" y="2128"/>
              </a:lnTo>
              <a:close/>
              <a:moveTo>
                <a:pt x="1575" y="1997"/>
              </a:moveTo>
              <a:cubicBezTo>
                <a:pt x="1588" y="2010"/>
                <a:pt x="1599" y="2025"/>
                <a:pt x="1606" y="2043"/>
              </a:cubicBezTo>
              <a:cubicBezTo>
                <a:pt x="1614" y="2062"/>
                <a:pt x="1618" y="2082"/>
                <a:pt x="1618" y="2104"/>
              </a:cubicBezTo>
              <a:cubicBezTo>
                <a:pt x="1618" y="2126"/>
                <a:pt x="1614" y="2147"/>
                <a:pt x="1606" y="2165"/>
              </a:cubicBezTo>
              <a:cubicBezTo>
                <a:pt x="1599" y="2183"/>
                <a:pt x="1588" y="2199"/>
                <a:pt x="1575" y="2212"/>
              </a:cubicBezTo>
              <a:cubicBezTo>
                <a:pt x="1561" y="2225"/>
                <a:pt x="1545" y="2235"/>
                <a:pt x="1526" y="2242"/>
              </a:cubicBezTo>
              <a:cubicBezTo>
                <a:pt x="1507" y="2249"/>
                <a:pt x="1487" y="2253"/>
                <a:pt x="1465" y="2253"/>
              </a:cubicBezTo>
              <a:cubicBezTo>
                <a:pt x="1443" y="2253"/>
                <a:pt x="1423" y="2249"/>
                <a:pt x="1404" y="2242"/>
              </a:cubicBezTo>
              <a:cubicBezTo>
                <a:pt x="1386" y="2235"/>
                <a:pt x="1370" y="2225"/>
                <a:pt x="1356" y="2212"/>
              </a:cubicBezTo>
              <a:cubicBezTo>
                <a:pt x="1342" y="2199"/>
                <a:pt x="1332" y="2183"/>
                <a:pt x="1324" y="2165"/>
              </a:cubicBezTo>
              <a:cubicBezTo>
                <a:pt x="1316" y="2147"/>
                <a:pt x="1313" y="2126"/>
                <a:pt x="1313" y="2104"/>
              </a:cubicBezTo>
              <a:cubicBezTo>
                <a:pt x="1313" y="2082"/>
                <a:pt x="1316" y="2062"/>
                <a:pt x="1324" y="2043"/>
              </a:cubicBezTo>
              <a:cubicBezTo>
                <a:pt x="1332" y="2025"/>
                <a:pt x="1342" y="2010"/>
                <a:pt x="1356" y="1997"/>
              </a:cubicBezTo>
              <a:cubicBezTo>
                <a:pt x="1370" y="1985"/>
                <a:pt x="1386" y="1975"/>
                <a:pt x="1404" y="1968"/>
              </a:cubicBezTo>
              <a:cubicBezTo>
                <a:pt x="1423" y="1961"/>
                <a:pt x="1443" y="1958"/>
                <a:pt x="1465" y="1958"/>
              </a:cubicBezTo>
              <a:cubicBezTo>
                <a:pt x="1487" y="1958"/>
                <a:pt x="1507" y="1961"/>
                <a:pt x="1526" y="1968"/>
              </a:cubicBezTo>
              <a:cubicBezTo>
                <a:pt x="1545" y="1975"/>
                <a:pt x="1561" y="1985"/>
                <a:pt x="1575" y="1997"/>
              </a:cubicBezTo>
              <a:close/>
              <a:moveTo>
                <a:pt x="1546" y="2104"/>
              </a:moveTo>
              <a:cubicBezTo>
                <a:pt x="1546" y="2092"/>
                <a:pt x="1544" y="2081"/>
                <a:pt x="1540" y="2070"/>
              </a:cubicBezTo>
              <a:cubicBezTo>
                <a:pt x="1536" y="2060"/>
                <a:pt x="1530" y="2051"/>
                <a:pt x="1523" y="2043"/>
              </a:cubicBezTo>
              <a:cubicBezTo>
                <a:pt x="1516" y="2036"/>
                <a:pt x="1508" y="2030"/>
                <a:pt x="1498" y="2025"/>
              </a:cubicBezTo>
              <a:cubicBezTo>
                <a:pt x="1488" y="2021"/>
                <a:pt x="1477" y="2019"/>
                <a:pt x="1465" y="2019"/>
              </a:cubicBezTo>
              <a:cubicBezTo>
                <a:pt x="1453" y="2019"/>
                <a:pt x="1442" y="2021"/>
                <a:pt x="1433" y="2025"/>
              </a:cubicBezTo>
              <a:cubicBezTo>
                <a:pt x="1423" y="2030"/>
                <a:pt x="1414" y="2036"/>
                <a:pt x="1407" y="2043"/>
              </a:cubicBezTo>
              <a:cubicBezTo>
                <a:pt x="1400" y="2051"/>
                <a:pt x="1395" y="2060"/>
                <a:pt x="1391" y="2070"/>
              </a:cubicBezTo>
              <a:cubicBezTo>
                <a:pt x="1387" y="2081"/>
                <a:pt x="1385" y="2092"/>
                <a:pt x="1385" y="2104"/>
              </a:cubicBezTo>
              <a:cubicBezTo>
                <a:pt x="1385" y="2117"/>
                <a:pt x="1387" y="2129"/>
                <a:pt x="1391" y="2139"/>
              </a:cubicBezTo>
              <a:cubicBezTo>
                <a:pt x="1395" y="2150"/>
                <a:pt x="1401" y="2159"/>
                <a:pt x="1408" y="2167"/>
              </a:cubicBezTo>
              <a:cubicBezTo>
                <a:pt x="1415" y="2174"/>
                <a:pt x="1423" y="2180"/>
                <a:pt x="1433" y="2185"/>
              </a:cubicBezTo>
              <a:cubicBezTo>
                <a:pt x="1442" y="2189"/>
                <a:pt x="1453" y="2191"/>
                <a:pt x="1465" y="2191"/>
              </a:cubicBezTo>
              <a:cubicBezTo>
                <a:pt x="1477" y="2191"/>
                <a:pt x="1488" y="2189"/>
                <a:pt x="1498" y="2185"/>
              </a:cubicBezTo>
              <a:cubicBezTo>
                <a:pt x="1507" y="2180"/>
                <a:pt x="1516" y="2174"/>
                <a:pt x="1523" y="2167"/>
              </a:cubicBezTo>
              <a:cubicBezTo>
                <a:pt x="1530" y="2159"/>
                <a:pt x="1536" y="2150"/>
                <a:pt x="1540" y="2139"/>
              </a:cubicBezTo>
              <a:cubicBezTo>
                <a:pt x="1544" y="2129"/>
                <a:pt x="1546" y="2117"/>
                <a:pt x="1546" y="2104"/>
              </a:cubicBezTo>
              <a:close/>
              <a:moveTo>
                <a:pt x="1832" y="1965"/>
              </a:moveTo>
              <a:cubicBezTo>
                <a:pt x="1767" y="2164"/>
                <a:pt x="1767" y="2164"/>
                <a:pt x="1767" y="2164"/>
              </a:cubicBezTo>
              <a:cubicBezTo>
                <a:pt x="1765" y="2164"/>
                <a:pt x="1765" y="2164"/>
                <a:pt x="1765" y="2164"/>
              </a:cubicBezTo>
              <a:cubicBezTo>
                <a:pt x="1701" y="1965"/>
                <a:pt x="1701" y="1965"/>
                <a:pt x="1701" y="1965"/>
              </a:cubicBezTo>
              <a:cubicBezTo>
                <a:pt x="1624" y="1965"/>
                <a:pt x="1624" y="1965"/>
                <a:pt x="1624" y="1965"/>
              </a:cubicBezTo>
              <a:cubicBezTo>
                <a:pt x="1731" y="2245"/>
                <a:pt x="1731" y="2245"/>
                <a:pt x="1731" y="2245"/>
              </a:cubicBezTo>
              <a:cubicBezTo>
                <a:pt x="1798" y="2245"/>
                <a:pt x="1798" y="2245"/>
                <a:pt x="1798" y="2245"/>
              </a:cubicBezTo>
              <a:cubicBezTo>
                <a:pt x="1906" y="1965"/>
                <a:pt x="1906" y="1965"/>
                <a:pt x="1906" y="1965"/>
              </a:cubicBezTo>
              <a:lnTo>
                <a:pt x="1832" y="1965"/>
              </a:lnTo>
              <a:close/>
              <a:moveTo>
                <a:pt x="2134" y="2188"/>
              </a:moveTo>
              <a:cubicBezTo>
                <a:pt x="2004" y="2188"/>
                <a:pt x="2004" y="2188"/>
                <a:pt x="2004" y="2188"/>
              </a:cubicBezTo>
              <a:cubicBezTo>
                <a:pt x="2004" y="2130"/>
                <a:pt x="2004" y="2130"/>
                <a:pt x="2004" y="2130"/>
              </a:cubicBezTo>
              <a:cubicBezTo>
                <a:pt x="2120" y="2130"/>
                <a:pt x="2120" y="2130"/>
                <a:pt x="2120" y="2130"/>
              </a:cubicBezTo>
              <a:cubicBezTo>
                <a:pt x="2120" y="2075"/>
                <a:pt x="2120" y="2075"/>
                <a:pt x="2120" y="2075"/>
              </a:cubicBezTo>
              <a:cubicBezTo>
                <a:pt x="2004" y="2075"/>
                <a:pt x="2004" y="2075"/>
                <a:pt x="2004" y="2075"/>
              </a:cubicBezTo>
              <a:cubicBezTo>
                <a:pt x="2004" y="2022"/>
                <a:pt x="2004" y="2022"/>
                <a:pt x="2004" y="2022"/>
              </a:cubicBezTo>
              <a:cubicBezTo>
                <a:pt x="2127" y="2022"/>
                <a:pt x="2127" y="2022"/>
                <a:pt x="2127" y="2022"/>
              </a:cubicBezTo>
              <a:cubicBezTo>
                <a:pt x="2127" y="1965"/>
                <a:pt x="2127" y="1965"/>
                <a:pt x="2127" y="1965"/>
              </a:cubicBezTo>
              <a:cubicBezTo>
                <a:pt x="1939" y="1965"/>
                <a:pt x="1939" y="1965"/>
                <a:pt x="1939" y="1965"/>
              </a:cubicBezTo>
              <a:cubicBezTo>
                <a:pt x="1939" y="2245"/>
                <a:pt x="1939" y="2245"/>
                <a:pt x="1939" y="2245"/>
              </a:cubicBezTo>
              <a:cubicBezTo>
                <a:pt x="2134" y="2245"/>
                <a:pt x="2134" y="2245"/>
                <a:pt x="2134" y="2245"/>
              </a:cubicBezTo>
              <a:lnTo>
                <a:pt x="2134" y="2188"/>
              </a:lnTo>
              <a:close/>
              <a:moveTo>
                <a:pt x="2444" y="1965"/>
              </a:moveTo>
              <a:cubicBezTo>
                <a:pt x="2378" y="1965"/>
                <a:pt x="2378" y="1965"/>
                <a:pt x="2378" y="1965"/>
              </a:cubicBezTo>
              <a:cubicBezTo>
                <a:pt x="2380" y="2148"/>
                <a:pt x="2380" y="2148"/>
                <a:pt x="2380" y="2148"/>
              </a:cubicBezTo>
              <a:cubicBezTo>
                <a:pt x="2379" y="2148"/>
                <a:pt x="2379" y="2148"/>
                <a:pt x="2379" y="2148"/>
              </a:cubicBezTo>
              <a:cubicBezTo>
                <a:pt x="2266" y="1965"/>
                <a:pt x="2266" y="1965"/>
                <a:pt x="2266" y="1965"/>
              </a:cubicBezTo>
              <a:cubicBezTo>
                <a:pt x="2189" y="1965"/>
                <a:pt x="2189" y="1965"/>
                <a:pt x="2189" y="1965"/>
              </a:cubicBezTo>
              <a:cubicBezTo>
                <a:pt x="2189" y="2245"/>
                <a:pt x="2189" y="2245"/>
                <a:pt x="2189" y="2245"/>
              </a:cubicBezTo>
              <a:cubicBezTo>
                <a:pt x="2255" y="2245"/>
                <a:pt x="2255" y="2245"/>
                <a:pt x="2255" y="2245"/>
              </a:cubicBezTo>
              <a:cubicBezTo>
                <a:pt x="2253" y="2062"/>
                <a:pt x="2253" y="2062"/>
                <a:pt x="2253" y="2062"/>
              </a:cubicBezTo>
              <a:cubicBezTo>
                <a:pt x="2254" y="2062"/>
                <a:pt x="2254" y="2062"/>
                <a:pt x="2254" y="2062"/>
              </a:cubicBezTo>
              <a:cubicBezTo>
                <a:pt x="2367" y="2245"/>
                <a:pt x="2367" y="2245"/>
                <a:pt x="2367" y="2245"/>
              </a:cubicBezTo>
              <a:cubicBezTo>
                <a:pt x="2444" y="2245"/>
                <a:pt x="2444" y="2245"/>
                <a:pt x="2444" y="2245"/>
              </a:cubicBezTo>
              <a:lnTo>
                <a:pt x="2444" y="1965"/>
              </a:lnTo>
              <a:close/>
              <a:moveTo>
                <a:pt x="0" y="2959"/>
              </a:moveTo>
              <a:cubicBezTo>
                <a:pt x="79" y="2959"/>
                <a:pt x="79" y="2959"/>
                <a:pt x="79" y="2959"/>
              </a:cubicBezTo>
              <a:cubicBezTo>
                <a:pt x="79" y="3181"/>
                <a:pt x="79" y="3181"/>
                <a:pt x="79" y="3181"/>
              </a:cubicBezTo>
              <a:cubicBezTo>
                <a:pt x="147" y="3181"/>
                <a:pt x="147" y="3181"/>
                <a:pt x="147" y="3181"/>
              </a:cubicBezTo>
              <a:cubicBezTo>
                <a:pt x="147" y="2959"/>
                <a:pt x="147" y="2959"/>
                <a:pt x="147" y="2959"/>
              </a:cubicBezTo>
              <a:cubicBezTo>
                <a:pt x="226" y="2959"/>
                <a:pt x="226" y="2959"/>
                <a:pt x="226" y="2959"/>
              </a:cubicBezTo>
              <a:cubicBezTo>
                <a:pt x="226" y="2901"/>
                <a:pt x="226" y="2901"/>
                <a:pt x="226" y="2901"/>
              </a:cubicBezTo>
              <a:cubicBezTo>
                <a:pt x="0" y="2901"/>
                <a:pt x="0" y="2901"/>
                <a:pt x="0" y="2901"/>
              </a:cubicBezTo>
              <a:lnTo>
                <a:pt x="0" y="2959"/>
              </a:lnTo>
              <a:close/>
              <a:moveTo>
                <a:pt x="328" y="3065"/>
              </a:moveTo>
              <a:cubicBezTo>
                <a:pt x="444" y="3065"/>
                <a:pt x="444" y="3065"/>
                <a:pt x="444" y="3065"/>
              </a:cubicBezTo>
              <a:cubicBezTo>
                <a:pt x="444" y="3011"/>
                <a:pt x="444" y="3011"/>
                <a:pt x="444" y="3011"/>
              </a:cubicBezTo>
              <a:cubicBezTo>
                <a:pt x="328" y="3011"/>
                <a:pt x="328" y="3011"/>
                <a:pt x="328" y="3011"/>
              </a:cubicBezTo>
              <a:cubicBezTo>
                <a:pt x="328" y="2958"/>
                <a:pt x="328" y="2958"/>
                <a:pt x="328" y="2958"/>
              </a:cubicBezTo>
              <a:cubicBezTo>
                <a:pt x="451" y="2958"/>
                <a:pt x="451" y="2958"/>
                <a:pt x="451" y="2958"/>
              </a:cubicBezTo>
              <a:cubicBezTo>
                <a:pt x="451" y="2901"/>
                <a:pt x="451" y="2901"/>
                <a:pt x="451" y="2901"/>
              </a:cubicBezTo>
              <a:cubicBezTo>
                <a:pt x="262" y="2901"/>
                <a:pt x="262" y="2901"/>
                <a:pt x="262" y="2901"/>
              </a:cubicBezTo>
              <a:cubicBezTo>
                <a:pt x="262" y="3181"/>
                <a:pt x="262" y="3181"/>
                <a:pt x="262" y="3181"/>
              </a:cubicBezTo>
              <a:cubicBezTo>
                <a:pt x="458" y="3181"/>
                <a:pt x="458" y="3181"/>
                <a:pt x="458" y="3181"/>
              </a:cubicBezTo>
              <a:cubicBezTo>
                <a:pt x="458" y="3123"/>
                <a:pt x="458" y="3123"/>
                <a:pt x="458" y="3123"/>
              </a:cubicBezTo>
              <a:cubicBezTo>
                <a:pt x="328" y="3123"/>
                <a:pt x="328" y="3123"/>
                <a:pt x="328" y="3123"/>
              </a:cubicBezTo>
              <a:lnTo>
                <a:pt x="328" y="3065"/>
              </a:lnTo>
              <a:close/>
              <a:moveTo>
                <a:pt x="683" y="3118"/>
              </a:moveTo>
              <a:cubicBezTo>
                <a:pt x="673" y="3124"/>
                <a:pt x="661" y="3126"/>
                <a:pt x="648" y="3126"/>
              </a:cubicBezTo>
              <a:cubicBezTo>
                <a:pt x="636" y="3126"/>
                <a:pt x="626" y="3124"/>
                <a:pt x="616" y="3120"/>
              </a:cubicBezTo>
              <a:cubicBezTo>
                <a:pt x="606" y="3116"/>
                <a:pt x="598" y="3110"/>
                <a:pt x="591" y="3102"/>
              </a:cubicBezTo>
              <a:cubicBezTo>
                <a:pt x="584" y="3095"/>
                <a:pt x="578" y="3086"/>
                <a:pt x="574" y="3075"/>
              </a:cubicBezTo>
              <a:cubicBezTo>
                <a:pt x="570" y="3065"/>
                <a:pt x="568" y="3053"/>
                <a:pt x="568" y="3040"/>
              </a:cubicBezTo>
              <a:cubicBezTo>
                <a:pt x="568" y="3028"/>
                <a:pt x="570" y="3017"/>
                <a:pt x="574" y="3006"/>
              </a:cubicBezTo>
              <a:cubicBezTo>
                <a:pt x="578" y="2996"/>
                <a:pt x="584" y="2987"/>
                <a:pt x="591" y="2979"/>
              </a:cubicBezTo>
              <a:cubicBezTo>
                <a:pt x="598" y="2972"/>
                <a:pt x="607" y="2965"/>
                <a:pt x="616" y="2961"/>
              </a:cubicBezTo>
              <a:cubicBezTo>
                <a:pt x="626" y="2957"/>
                <a:pt x="637" y="2955"/>
                <a:pt x="649" y="2955"/>
              </a:cubicBezTo>
              <a:cubicBezTo>
                <a:pt x="660" y="2955"/>
                <a:pt x="670" y="2957"/>
                <a:pt x="681" y="2961"/>
              </a:cubicBezTo>
              <a:cubicBezTo>
                <a:pt x="691" y="2965"/>
                <a:pt x="699" y="2972"/>
                <a:pt x="706" y="2980"/>
              </a:cubicBezTo>
              <a:cubicBezTo>
                <a:pt x="752" y="2934"/>
                <a:pt x="752" y="2934"/>
                <a:pt x="752" y="2934"/>
              </a:cubicBezTo>
              <a:cubicBezTo>
                <a:pt x="740" y="2921"/>
                <a:pt x="724" y="2911"/>
                <a:pt x="705" y="2904"/>
              </a:cubicBezTo>
              <a:cubicBezTo>
                <a:pt x="686" y="2897"/>
                <a:pt x="667" y="2893"/>
                <a:pt x="647" y="2893"/>
              </a:cubicBezTo>
              <a:cubicBezTo>
                <a:pt x="625" y="2893"/>
                <a:pt x="605" y="2897"/>
                <a:pt x="587" y="2904"/>
              </a:cubicBezTo>
              <a:cubicBezTo>
                <a:pt x="568" y="2910"/>
                <a:pt x="552" y="2920"/>
                <a:pt x="539" y="2933"/>
              </a:cubicBezTo>
              <a:cubicBezTo>
                <a:pt x="525" y="2946"/>
                <a:pt x="514" y="2961"/>
                <a:pt x="506" y="2980"/>
              </a:cubicBezTo>
              <a:cubicBezTo>
                <a:pt x="499" y="2998"/>
                <a:pt x="495" y="3018"/>
                <a:pt x="495" y="3040"/>
              </a:cubicBezTo>
              <a:cubicBezTo>
                <a:pt x="495" y="3062"/>
                <a:pt x="499" y="3082"/>
                <a:pt x="506" y="3101"/>
              </a:cubicBezTo>
              <a:cubicBezTo>
                <a:pt x="514" y="3119"/>
                <a:pt x="524" y="3134"/>
                <a:pt x="538" y="3147"/>
              </a:cubicBezTo>
              <a:cubicBezTo>
                <a:pt x="551" y="3160"/>
                <a:pt x="567" y="3171"/>
                <a:pt x="586" y="3178"/>
              </a:cubicBezTo>
              <a:cubicBezTo>
                <a:pt x="604" y="3185"/>
                <a:pt x="624" y="3188"/>
                <a:pt x="646" y="3188"/>
              </a:cubicBezTo>
              <a:cubicBezTo>
                <a:pt x="669" y="3188"/>
                <a:pt x="690" y="3184"/>
                <a:pt x="709" y="3176"/>
              </a:cubicBezTo>
              <a:cubicBezTo>
                <a:pt x="727" y="3168"/>
                <a:pt x="742" y="3156"/>
                <a:pt x="754" y="3142"/>
              </a:cubicBezTo>
              <a:cubicBezTo>
                <a:pt x="707" y="3098"/>
                <a:pt x="707" y="3098"/>
                <a:pt x="707" y="3098"/>
              </a:cubicBezTo>
              <a:cubicBezTo>
                <a:pt x="701" y="3106"/>
                <a:pt x="693" y="3113"/>
                <a:pt x="683" y="3118"/>
              </a:cubicBezTo>
              <a:close/>
              <a:moveTo>
                <a:pt x="967" y="3007"/>
              </a:moveTo>
              <a:cubicBezTo>
                <a:pt x="858" y="3007"/>
                <a:pt x="858" y="3007"/>
                <a:pt x="858" y="3007"/>
              </a:cubicBezTo>
              <a:cubicBezTo>
                <a:pt x="858" y="2901"/>
                <a:pt x="858" y="2901"/>
                <a:pt x="858" y="2901"/>
              </a:cubicBezTo>
              <a:cubicBezTo>
                <a:pt x="790" y="2901"/>
                <a:pt x="790" y="2901"/>
                <a:pt x="790" y="2901"/>
              </a:cubicBezTo>
              <a:cubicBezTo>
                <a:pt x="790" y="3181"/>
                <a:pt x="790" y="3181"/>
                <a:pt x="790" y="3181"/>
              </a:cubicBezTo>
              <a:cubicBezTo>
                <a:pt x="858" y="3181"/>
                <a:pt x="858" y="3181"/>
                <a:pt x="858" y="3181"/>
              </a:cubicBezTo>
              <a:cubicBezTo>
                <a:pt x="858" y="3064"/>
                <a:pt x="858" y="3064"/>
                <a:pt x="858" y="3064"/>
              </a:cubicBezTo>
              <a:cubicBezTo>
                <a:pt x="967" y="3064"/>
                <a:pt x="967" y="3064"/>
                <a:pt x="967" y="3064"/>
              </a:cubicBezTo>
              <a:cubicBezTo>
                <a:pt x="967" y="3181"/>
                <a:pt x="967" y="3181"/>
                <a:pt x="967" y="3181"/>
              </a:cubicBezTo>
              <a:cubicBezTo>
                <a:pt x="1035" y="3181"/>
                <a:pt x="1035" y="3181"/>
                <a:pt x="1035" y="3181"/>
              </a:cubicBezTo>
              <a:cubicBezTo>
                <a:pt x="1035" y="2901"/>
                <a:pt x="1035" y="2901"/>
                <a:pt x="1035" y="2901"/>
              </a:cubicBezTo>
              <a:cubicBezTo>
                <a:pt x="967" y="2901"/>
                <a:pt x="967" y="2901"/>
                <a:pt x="967" y="2901"/>
              </a:cubicBezTo>
              <a:lnTo>
                <a:pt x="967" y="3007"/>
              </a:lnTo>
              <a:close/>
              <a:moveTo>
                <a:pt x="1291" y="3084"/>
              </a:moveTo>
              <a:cubicBezTo>
                <a:pt x="1290" y="3084"/>
                <a:pt x="1290" y="3084"/>
                <a:pt x="1290" y="3084"/>
              </a:cubicBezTo>
              <a:cubicBezTo>
                <a:pt x="1177" y="2901"/>
                <a:pt x="1177" y="2901"/>
                <a:pt x="1177" y="2901"/>
              </a:cubicBezTo>
              <a:cubicBezTo>
                <a:pt x="1100" y="2901"/>
                <a:pt x="1100" y="2901"/>
                <a:pt x="1100" y="2901"/>
              </a:cubicBezTo>
              <a:cubicBezTo>
                <a:pt x="1100" y="3181"/>
                <a:pt x="1100" y="3181"/>
                <a:pt x="1100" y="3181"/>
              </a:cubicBezTo>
              <a:cubicBezTo>
                <a:pt x="1166" y="3181"/>
                <a:pt x="1166" y="3181"/>
                <a:pt x="1166" y="3181"/>
              </a:cubicBezTo>
              <a:cubicBezTo>
                <a:pt x="1164" y="2998"/>
                <a:pt x="1164" y="2998"/>
                <a:pt x="1164" y="2998"/>
              </a:cubicBezTo>
              <a:cubicBezTo>
                <a:pt x="1165" y="2998"/>
                <a:pt x="1165" y="2998"/>
                <a:pt x="1165" y="2998"/>
              </a:cubicBezTo>
              <a:cubicBezTo>
                <a:pt x="1278" y="3181"/>
                <a:pt x="1278" y="3181"/>
                <a:pt x="1278" y="3181"/>
              </a:cubicBezTo>
              <a:cubicBezTo>
                <a:pt x="1355" y="3181"/>
                <a:pt x="1355" y="3181"/>
                <a:pt x="1355" y="3181"/>
              </a:cubicBezTo>
              <a:cubicBezTo>
                <a:pt x="1355" y="2901"/>
                <a:pt x="1355" y="2901"/>
                <a:pt x="1355" y="2901"/>
              </a:cubicBezTo>
              <a:cubicBezTo>
                <a:pt x="1289" y="2901"/>
                <a:pt x="1289" y="2901"/>
                <a:pt x="1289" y="2901"/>
              </a:cubicBezTo>
              <a:lnTo>
                <a:pt x="1291" y="3084"/>
              </a:lnTo>
              <a:close/>
              <a:moveTo>
                <a:pt x="1700" y="2979"/>
              </a:moveTo>
              <a:cubicBezTo>
                <a:pt x="1708" y="2997"/>
                <a:pt x="1712" y="3017"/>
                <a:pt x="1712" y="3040"/>
              </a:cubicBezTo>
              <a:cubicBezTo>
                <a:pt x="1712" y="3062"/>
                <a:pt x="1708" y="3082"/>
                <a:pt x="1700" y="3100"/>
              </a:cubicBezTo>
              <a:cubicBezTo>
                <a:pt x="1693" y="3119"/>
                <a:pt x="1682" y="3134"/>
                <a:pt x="1668" y="3147"/>
              </a:cubicBezTo>
              <a:cubicBezTo>
                <a:pt x="1655" y="3161"/>
                <a:pt x="1639" y="3171"/>
                <a:pt x="1620" y="3178"/>
              </a:cubicBezTo>
              <a:cubicBezTo>
                <a:pt x="1601" y="3185"/>
                <a:pt x="1581" y="3188"/>
                <a:pt x="1559" y="3188"/>
              </a:cubicBezTo>
              <a:cubicBezTo>
                <a:pt x="1537" y="3188"/>
                <a:pt x="1517" y="3185"/>
                <a:pt x="1498" y="3178"/>
              </a:cubicBezTo>
              <a:cubicBezTo>
                <a:pt x="1480" y="3171"/>
                <a:pt x="1463" y="3161"/>
                <a:pt x="1450" y="3147"/>
              </a:cubicBezTo>
              <a:cubicBezTo>
                <a:pt x="1436" y="3134"/>
                <a:pt x="1426" y="3119"/>
                <a:pt x="1418" y="3100"/>
              </a:cubicBezTo>
              <a:cubicBezTo>
                <a:pt x="1410" y="3082"/>
                <a:pt x="1406" y="3062"/>
                <a:pt x="1406" y="3040"/>
              </a:cubicBezTo>
              <a:cubicBezTo>
                <a:pt x="1406" y="3017"/>
                <a:pt x="1410" y="2997"/>
                <a:pt x="1418" y="2979"/>
              </a:cubicBezTo>
              <a:cubicBezTo>
                <a:pt x="1426" y="2961"/>
                <a:pt x="1436" y="2946"/>
                <a:pt x="1450" y="2933"/>
              </a:cubicBezTo>
              <a:cubicBezTo>
                <a:pt x="1463" y="2920"/>
                <a:pt x="1480" y="2910"/>
                <a:pt x="1498" y="2904"/>
              </a:cubicBezTo>
              <a:cubicBezTo>
                <a:pt x="1517" y="2897"/>
                <a:pt x="1537" y="2893"/>
                <a:pt x="1559" y="2893"/>
              </a:cubicBezTo>
              <a:cubicBezTo>
                <a:pt x="1581" y="2893"/>
                <a:pt x="1601" y="2897"/>
                <a:pt x="1620" y="2904"/>
              </a:cubicBezTo>
              <a:cubicBezTo>
                <a:pt x="1639" y="2910"/>
                <a:pt x="1655" y="2920"/>
                <a:pt x="1668" y="2933"/>
              </a:cubicBezTo>
              <a:cubicBezTo>
                <a:pt x="1682" y="2946"/>
                <a:pt x="1693" y="2961"/>
                <a:pt x="1700" y="2979"/>
              </a:cubicBezTo>
              <a:close/>
              <a:moveTo>
                <a:pt x="1639" y="3040"/>
              </a:moveTo>
              <a:cubicBezTo>
                <a:pt x="1639" y="3028"/>
                <a:pt x="1637" y="3016"/>
                <a:pt x="1633" y="3006"/>
              </a:cubicBezTo>
              <a:cubicBezTo>
                <a:pt x="1629" y="2995"/>
                <a:pt x="1624" y="2986"/>
                <a:pt x="1617" y="2979"/>
              </a:cubicBezTo>
              <a:cubicBezTo>
                <a:pt x="1610" y="2971"/>
                <a:pt x="1601" y="2965"/>
                <a:pt x="1592" y="2961"/>
              </a:cubicBezTo>
              <a:cubicBezTo>
                <a:pt x="1582" y="2956"/>
                <a:pt x="1571" y="2954"/>
                <a:pt x="1559" y="2954"/>
              </a:cubicBezTo>
              <a:cubicBezTo>
                <a:pt x="1547" y="2954"/>
                <a:pt x="1536" y="2956"/>
                <a:pt x="1526" y="2961"/>
              </a:cubicBezTo>
              <a:cubicBezTo>
                <a:pt x="1517" y="2965"/>
                <a:pt x="1508" y="2971"/>
                <a:pt x="1501" y="2979"/>
              </a:cubicBezTo>
              <a:cubicBezTo>
                <a:pt x="1494" y="2986"/>
                <a:pt x="1488" y="2995"/>
                <a:pt x="1485" y="3006"/>
              </a:cubicBezTo>
              <a:cubicBezTo>
                <a:pt x="1481" y="3016"/>
                <a:pt x="1479" y="3028"/>
                <a:pt x="1479" y="3040"/>
              </a:cubicBezTo>
              <a:cubicBezTo>
                <a:pt x="1479" y="3052"/>
                <a:pt x="1481" y="3064"/>
                <a:pt x="1485" y="3075"/>
              </a:cubicBezTo>
              <a:cubicBezTo>
                <a:pt x="1489" y="3085"/>
                <a:pt x="1494" y="3095"/>
                <a:pt x="1501" y="3102"/>
              </a:cubicBezTo>
              <a:cubicBezTo>
                <a:pt x="1508" y="3110"/>
                <a:pt x="1517" y="3116"/>
                <a:pt x="1526" y="3120"/>
              </a:cubicBezTo>
              <a:cubicBezTo>
                <a:pt x="1536" y="3125"/>
                <a:pt x="1547" y="3127"/>
                <a:pt x="1559" y="3127"/>
              </a:cubicBezTo>
              <a:cubicBezTo>
                <a:pt x="1571" y="3127"/>
                <a:pt x="1582" y="3125"/>
                <a:pt x="1591" y="3120"/>
              </a:cubicBezTo>
              <a:cubicBezTo>
                <a:pt x="1601" y="3116"/>
                <a:pt x="1610" y="3110"/>
                <a:pt x="1617" y="3102"/>
              </a:cubicBezTo>
              <a:cubicBezTo>
                <a:pt x="1624" y="3095"/>
                <a:pt x="1629" y="3085"/>
                <a:pt x="1633" y="3075"/>
              </a:cubicBezTo>
              <a:cubicBezTo>
                <a:pt x="1637" y="3064"/>
                <a:pt x="1639" y="3052"/>
                <a:pt x="1639" y="3040"/>
              </a:cubicBezTo>
              <a:close/>
              <a:moveTo>
                <a:pt x="1831" y="2901"/>
              </a:moveTo>
              <a:cubicBezTo>
                <a:pt x="1763" y="2901"/>
                <a:pt x="1763" y="2901"/>
                <a:pt x="1763" y="2901"/>
              </a:cubicBezTo>
              <a:cubicBezTo>
                <a:pt x="1763" y="3181"/>
                <a:pt x="1763" y="3181"/>
                <a:pt x="1763" y="3181"/>
              </a:cubicBezTo>
              <a:cubicBezTo>
                <a:pt x="1939" y="3181"/>
                <a:pt x="1939" y="3181"/>
                <a:pt x="1939" y="3181"/>
              </a:cubicBezTo>
              <a:cubicBezTo>
                <a:pt x="1939" y="3122"/>
                <a:pt x="1939" y="3122"/>
                <a:pt x="1939" y="3122"/>
              </a:cubicBezTo>
              <a:cubicBezTo>
                <a:pt x="1831" y="3122"/>
                <a:pt x="1831" y="3122"/>
                <a:pt x="1831" y="3122"/>
              </a:cubicBezTo>
              <a:lnTo>
                <a:pt x="1831" y="2901"/>
              </a:lnTo>
              <a:close/>
              <a:moveTo>
                <a:pt x="2253" y="2979"/>
              </a:moveTo>
              <a:cubicBezTo>
                <a:pt x="2261" y="2997"/>
                <a:pt x="2265" y="3017"/>
                <a:pt x="2265" y="3040"/>
              </a:cubicBezTo>
              <a:cubicBezTo>
                <a:pt x="2265" y="3062"/>
                <a:pt x="2261" y="3082"/>
                <a:pt x="2253" y="3100"/>
              </a:cubicBezTo>
              <a:cubicBezTo>
                <a:pt x="2246" y="3119"/>
                <a:pt x="2235" y="3134"/>
                <a:pt x="2221" y="3147"/>
              </a:cubicBezTo>
              <a:cubicBezTo>
                <a:pt x="2208" y="3161"/>
                <a:pt x="2192" y="3171"/>
                <a:pt x="2173" y="3178"/>
              </a:cubicBezTo>
              <a:cubicBezTo>
                <a:pt x="2154" y="3185"/>
                <a:pt x="2134" y="3188"/>
                <a:pt x="2112" y="3188"/>
              </a:cubicBezTo>
              <a:cubicBezTo>
                <a:pt x="2090" y="3188"/>
                <a:pt x="2070" y="3185"/>
                <a:pt x="2051" y="3178"/>
              </a:cubicBezTo>
              <a:cubicBezTo>
                <a:pt x="2033" y="3171"/>
                <a:pt x="2016" y="3161"/>
                <a:pt x="2003" y="3147"/>
              </a:cubicBezTo>
              <a:cubicBezTo>
                <a:pt x="1989" y="3134"/>
                <a:pt x="1979" y="3119"/>
                <a:pt x="1971" y="3100"/>
              </a:cubicBezTo>
              <a:cubicBezTo>
                <a:pt x="1963" y="3082"/>
                <a:pt x="1959" y="3062"/>
                <a:pt x="1959" y="3040"/>
              </a:cubicBezTo>
              <a:cubicBezTo>
                <a:pt x="1959" y="3017"/>
                <a:pt x="1963" y="2997"/>
                <a:pt x="1971" y="2979"/>
              </a:cubicBezTo>
              <a:cubicBezTo>
                <a:pt x="1979" y="2961"/>
                <a:pt x="1989" y="2946"/>
                <a:pt x="2003" y="2933"/>
              </a:cubicBezTo>
              <a:cubicBezTo>
                <a:pt x="2016" y="2920"/>
                <a:pt x="2033" y="2910"/>
                <a:pt x="2051" y="2904"/>
              </a:cubicBezTo>
              <a:cubicBezTo>
                <a:pt x="2070" y="2897"/>
                <a:pt x="2090" y="2893"/>
                <a:pt x="2112" y="2893"/>
              </a:cubicBezTo>
              <a:cubicBezTo>
                <a:pt x="2134" y="2893"/>
                <a:pt x="2154" y="2897"/>
                <a:pt x="2173" y="2904"/>
              </a:cubicBezTo>
              <a:cubicBezTo>
                <a:pt x="2192" y="2910"/>
                <a:pt x="2208" y="2920"/>
                <a:pt x="2221" y="2933"/>
              </a:cubicBezTo>
              <a:cubicBezTo>
                <a:pt x="2235" y="2946"/>
                <a:pt x="2246" y="2961"/>
                <a:pt x="2253" y="2979"/>
              </a:cubicBezTo>
              <a:close/>
              <a:moveTo>
                <a:pt x="2192" y="3040"/>
              </a:moveTo>
              <a:cubicBezTo>
                <a:pt x="2192" y="3028"/>
                <a:pt x="2190" y="3016"/>
                <a:pt x="2186" y="3006"/>
              </a:cubicBezTo>
              <a:cubicBezTo>
                <a:pt x="2182" y="2995"/>
                <a:pt x="2177" y="2986"/>
                <a:pt x="2170" y="2979"/>
              </a:cubicBezTo>
              <a:cubicBezTo>
                <a:pt x="2163" y="2971"/>
                <a:pt x="2154" y="2965"/>
                <a:pt x="2145" y="2961"/>
              </a:cubicBezTo>
              <a:cubicBezTo>
                <a:pt x="2135" y="2956"/>
                <a:pt x="2124" y="2954"/>
                <a:pt x="2112" y="2954"/>
              </a:cubicBezTo>
              <a:cubicBezTo>
                <a:pt x="2100" y="2954"/>
                <a:pt x="2089" y="2956"/>
                <a:pt x="2079" y="2961"/>
              </a:cubicBezTo>
              <a:cubicBezTo>
                <a:pt x="2070" y="2965"/>
                <a:pt x="2061" y="2971"/>
                <a:pt x="2054" y="2979"/>
              </a:cubicBezTo>
              <a:cubicBezTo>
                <a:pt x="2047" y="2986"/>
                <a:pt x="2041" y="2995"/>
                <a:pt x="2038" y="3006"/>
              </a:cubicBezTo>
              <a:cubicBezTo>
                <a:pt x="2034" y="3016"/>
                <a:pt x="2032" y="3028"/>
                <a:pt x="2032" y="3040"/>
              </a:cubicBezTo>
              <a:cubicBezTo>
                <a:pt x="2032" y="3052"/>
                <a:pt x="2034" y="3064"/>
                <a:pt x="2038" y="3075"/>
              </a:cubicBezTo>
              <a:cubicBezTo>
                <a:pt x="2042" y="3085"/>
                <a:pt x="2047" y="3095"/>
                <a:pt x="2054" y="3102"/>
              </a:cubicBezTo>
              <a:cubicBezTo>
                <a:pt x="2061" y="3110"/>
                <a:pt x="2070" y="3116"/>
                <a:pt x="2079" y="3120"/>
              </a:cubicBezTo>
              <a:cubicBezTo>
                <a:pt x="2089" y="3125"/>
                <a:pt x="2100" y="3127"/>
                <a:pt x="2112" y="3127"/>
              </a:cubicBezTo>
              <a:cubicBezTo>
                <a:pt x="2124" y="3127"/>
                <a:pt x="2135" y="3125"/>
                <a:pt x="2144" y="3120"/>
              </a:cubicBezTo>
              <a:cubicBezTo>
                <a:pt x="2154" y="3116"/>
                <a:pt x="2163" y="3110"/>
                <a:pt x="2170" y="3102"/>
              </a:cubicBezTo>
              <a:cubicBezTo>
                <a:pt x="2177" y="3095"/>
                <a:pt x="2182" y="3085"/>
                <a:pt x="2186" y="3075"/>
              </a:cubicBezTo>
              <a:cubicBezTo>
                <a:pt x="2190" y="3064"/>
                <a:pt x="2192" y="3052"/>
                <a:pt x="2192" y="3040"/>
              </a:cubicBezTo>
              <a:close/>
              <a:moveTo>
                <a:pt x="2448" y="3070"/>
              </a:moveTo>
              <a:cubicBezTo>
                <a:pt x="2501" y="3070"/>
                <a:pt x="2501" y="3070"/>
                <a:pt x="2501" y="3070"/>
              </a:cubicBezTo>
              <a:cubicBezTo>
                <a:pt x="2501" y="3121"/>
                <a:pt x="2501" y="3121"/>
                <a:pt x="2501" y="3121"/>
              </a:cubicBezTo>
              <a:cubicBezTo>
                <a:pt x="2495" y="3124"/>
                <a:pt x="2489" y="3126"/>
                <a:pt x="2482" y="3127"/>
              </a:cubicBezTo>
              <a:cubicBezTo>
                <a:pt x="2475" y="3128"/>
                <a:pt x="2467" y="3129"/>
                <a:pt x="2459" y="3129"/>
              </a:cubicBezTo>
              <a:cubicBezTo>
                <a:pt x="2445" y="3129"/>
                <a:pt x="2433" y="3126"/>
                <a:pt x="2422" y="3122"/>
              </a:cubicBezTo>
              <a:cubicBezTo>
                <a:pt x="2412" y="3118"/>
                <a:pt x="2403" y="3112"/>
                <a:pt x="2396" y="3104"/>
              </a:cubicBezTo>
              <a:cubicBezTo>
                <a:pt x="2388" y="3096"/>
                <a:pt x="2383" y="3087"/>
                <a:pt x="2379" y="3076"/>
              </a:cubicBezTo>
              <a:cubicBezTo>
                <a:pt x="2375" y="3065"/>
                <a:pt x="2374" y="3053"/>
                <a:pt x="2374" y="3040"/>
              </a:cubicBezTo>
              <a:cubicBezTo>
                <a:pt x="2374" y="3028"/>
                <a:pt x="2376" y="3016"/>
                <a:pt x="2380" y="3005"/>
              </a:cubicBezTo>
              <a:cubicBezTo>
                <a:pt x="2384" y="2995"/>
                <a:pt x="2390" y="2986"/>
                <a:pt x="2397" y="2978"/>
              </a:cubicBezTo>
              <a:cubicBezTo>
                <a:pt x="2404" y="2970"/>
                <a:pt x="2413" y="2964"/>
                <a:pt x="2423" y="2960"/>
              </a:cubicBezTo>
              <a:cubicBezTo>
                <a:pt x="2433" y="2955"/>
                <a:pt x="2444" y="2953"/>
                <a:pt x="2456" y="2953"/>
              </a:cubicBezTo>
              <a:cubicBezTo>
                <a:pt x="2470" y="2953"/>
                <a:pt x="2482" y="2955"/>
                <a:pt x="2493" y="2960"/>
              </a:cubicBezTo>
              <a:cubicBezTo>
                <a:pt x="2504" y="2965"/>
                <a:pt x="2512" y="2972"/>
                <a:pt x="2519" y="2979"/>
              </a:cubicBezTo>
              <a:cubicBezTo>
                <a:pt x="2562" y="2931"/>
                <a:pt x="2562" y="2931"/>
                <a:pt x="2562" y="2931"/>
              </a:cubicBezTo>
              <a:cubicBezTo>
                <a:pt x="2550" y="2919"/>
                <a:pt x="2534" y="2910"/>
                <a:pt x="2515" y="2903"/>
              </a:cubicBezTo>
              <a:cubicBezTo>
                <a:pt x="2496" y="2897"/>
                <a:pt x="2476" y="2893"/>
                <a:pt x="2454" y="2893"/>
              </a:cubicBezTo>
              <a:cubicBezTo>
                <a:pt x="2432" y="2893"/>
                <a:pt x="2412" y="2897"/>
                <a:pt x="2394" y="2904"/>
              </a:cubicBezTo>
              <a:cubicBezTo>
                <a:pt x="2375" y="2910"/>
                <a:pt x="2359" y="2920"/>
                <a:pt x="2345" y="2933"/>
              </a:cubicBezTo>
              <a:cubicBezTo>
                <a:pt x="2332" y="2946"/>
                <a:pt x="2321" y="2961"/>
                <a:pt x="2313" y="2980"/>
              </a:cubicBezTo>
              <a:cubicBezTo>
                <a:pt x="2305" y="2998"/>
                <a:pt x="2301" y="3018"/>
                <a:pt x="2301" y="3040"/>
              </a:cubicBezTo>
              <a:cubicBezTo>
                <a:pt x="2301" y="3063"/>
                <a:pt x="2305" y="3083"/>
                <a:pt x="2313" y="3101"/>
              </a:cubicBezTo>
              <a:cubicBezTo>
                <a:pt x="2321" y="3119"/>
                <a:pt x="2331" y="3134"/>
                <a:pt x="2345" y="3147"/>
              </a:cubicBezTo>
              <a:cubicBezTo>
                <a:pt x="2358" y="3160"/>
                <a:pt x="2375" y="3170"/>
                <a:pt x="2394" y="3177"/>
              </a:cubicBezTo>
              <a:cubicBezTo>
                <a:pt x="2412" y="3184"/>
                <a:pt x="2433" y="3188"/>
                <a:pt x="2456" y="3188"/>
              </a:cubicBezTo>
              <a:cubicBezTo>
                <a:pt x="2477" y="3188"/>
                <a:pt x="2497" y="3186"/>
                <a:pt x="2516" y="3181"/>
              </a:cubicBezTo>
              <a:cubicBezTo>
                <a:pt x="2534" y="3177"/>
                <a:pt x="2550" y="3171"/>
                <a:pt x="2564" y="3164"/>
              </a:cubicBezTo>
              <a:cubicBezTo>
                <a:pt x="2564" y="3016"/>
                <a:pt x="2564" y="3016"/>
                <a:pt x="2564" y="3016"/>
              </a:cubicBezTo>
              <a:cubicBezTo>
                <a:pt x="2448" y="3016"/>
                <a:pt x="2448" y="3016"/>
                <a:pt x="2448" y="3016"/>
              </a:cubicBezTo>
              <a:lnTo>
                <a:pt x="2448" y="3070"/>
              </a:lnTo>
              <a:close/>
              <a:moveTo>
                <a:pt x="2727" y="3004"/>
              </a:moveTo>
              <a:cubicBezTo>
                <a:pt x="2667" y="2901"/>
                <a:pt x="2667" y="2901"/>
                <a:pt x="2667" y="2901"/>
              </a:cubicBezTo>
              <a:cubicBezTo>
                <a:pt x="2585" y="2901"/>
                <a:pt x="2585" y="2901"/>
                <a:pt x="2585" y="2901"/>
              </a:cubicBezTo>
              <a:cubicBezTo>
                <a:pt x="2691" y="3062"/>
                <a:pt x="2691" y="3062"/>
                <a:pt x="2691" y="3062"/>
              </a:cubicBezTo>
              <a:cubicBezTo>
                <a:pt x="2691" y="3181"/>
                <a:pt x="2691" y="3181"/>
                <a:pt x="2691" y="3181"/>
              </a:cubicBezTo>
              <a:cubicBezTo>
                <a:pt x="2758" y="3181"/>
                <a:pt x="2758" y="3181"/>
                <a:pt x="2758" y="3181"/>
              </a:cubicBezTo>
              <a:cubicBezTo>
                <a:pt x="2758" y="3062"/>
                <a:pt x="2758" y="3062"/>
                <a:pt x="2758" y="3062"/>
              </a:cubicBezTo>
              <a:cubicBezTo>
                <a:pt x="2866" y="2901"/>
                <a:pt x="2866" y="2901"/>
                <a:pt x="2866" y="2901"/>
              </a:cubicBezTo>
              <a:cubicBezTo>
                <a:pt x="2787" y="2901"/>
                <a:pt x="2787" y="2901"/>
                <a:pt x="2787" y="2901"/>
              </a:cubicBezTo>
              <a:lnTo>
                <a:pt x="2727" y="3004"/>
              </a:lnTo>
              <a:close/>
              <a:moveTo>
                <a:pt x="173" y="2602"/>
              </a:moveTo>
              <a:cubicBezTo>
                <a:pt x="173" y="2610"/>
                <a:pt x="172" y="2617"/>
                <a:pt x="170" y="2624"/>
              </a:cubicBezTo>
              <a:cubicBezTo>
                <a:pt x="168" y="2631"/>
                <a:pt x="165" y="2637"/>
                <a:pt x="161" y="2642"/>
              </a:cubicBezTo>
              <a:cubicBezTo>
                <a:pt x="156" y="2648"/>
                <a:pt x="151" y="2652"/>
                <a:pt x="144" y="2655"/>
              </a:cubicBezTo>
              <a:cubicBezTo>
                <a:pt x="137" y="2658"/>
                <a:pt x="129" y="2660"/>
                <a:pt x="120" y="2660"/>
              </a:cubicBezTo>
              <a:cubicBezTo>
                <a:pt x="110" y="2660"/>
                <a:pt x="102" y="2658"/>
                <a:pt x="95" y="2655"/>
              </a:cubicBezTo>
              <a:cubicBezTo>
                <a:pt x="89" y="2652"/>
                <a:pt x="83" y="2648"/>
                <a:pt x="79" y="2642"/>
              </a:cubicBezTo>
              <a:cubicBezTo>
                <a:pt x="75" y="2637"/>
                <a:pt x="72" y="2631"/>
                <a:pt x="70" y="2624"/>
              </a:cubicBezTo>
              <a:cubicBezTo>
                <a:pt x="68" y="2617"/>
                <a:pt x="67" y="2610"/>
                <a:pt x="67" y="2602"/>
              </a:cubicBezTo>
              <a:cubicBezTo>
                <a:pt x="67" y="2433"/>
                <a:pt x="67" y="2433"/>
                <a:pt x="67" y="2433"/>
              </a:cubicBezTo>
              <a:cubicBezTo>
                <a:pt x="0" y="2433"/>
                <a:pt x="0" y="2433"/>
                <a:pt x="0" y="2433"/>
              </a:cubicBezTo>
              <a:cubicBezTo>
                <a:pt x="0" y="2608"/>
                <a:pt x="0" y="2608"/>
                <a:pt x="0" y="2608"/>
              </a:cubicBezTo>
              <a:cubicBezTo>
                <a:pt x="0" y="2624"/>
                <a:pt x="3" y="2640"/>
                <a:pt x="8" y="2654"/>
              </a:cubicBezTo>
              <a:cubicBezTo>
                <a:pt x="14" y="2667"/>
                <a:pt x="22" y="2679"/>
                <a:pt x="32" y="2689"/>
              </a:cubicBezTo>
              <a:cubicBezTo>
                <a:pt x="42" y="2699"/>
                <a:pt x="55" y="2707"/>
                <a:pt x="70" y="2712"/>
              </a:cubicBezTo>
              <a:cubicBezTo>
                <a:pt x="84" y="2718"/>
                <a:pt x="101" y="2721"/>
                <a:pt x="119" y="2721"/>
              </a:cubicBezTo>
              <a:cubicBezTo>
                <a:pt x="138" y="2721"/>
                <a:pt x="154" y="2718"/>
                <a:pt x="169" y="2712"/>
              </a:cubicBezTo>
              <a:cubicBezTo>
                <a:pt x="184" y="2707"/>
                <a:pt x="197" y="2699"/>
                <a:pt x="207" y="2689"/>
              </a:cubicBezTo>
              <a:cubicBezTo>
                <a:pt x="218" y="2679"/>
                <a:pt x="226" y="2667"/>
                <a:pt x="232" y="2654"/>
              </a:cubicBezTo>
              <a:cubicBezTo>
                <a:pt x="237" y="2640"/>
                <a:pt x="240" y="2624"/>
                <a:pt x="240" y="2608"/>
              </a:cubicBezTo>
              <a:cubicBezTo>
                <a:pt x="240" y="2433"/>
                <a:pt x="240" y="2433"/>
                <a:pt x="240" y="2433"/>
              </a:cubicBezTo>
              <a:cubicBezTo>
                <a:pt x="173" y="2433"/>
                <a:pt x="173" y="2433"/>
                <a:pt x="173" y="2433"/>
              </a:cubicBezTo>
              <a:lnTo>
                <a:pt x="173" y="2602"/>
              </a:lnTo>
              <a:close/>
              <a:moveTo>
                <a:pt x="558" y="2433"/>
              </a:moveTo>
              <a:cubicBezTo>
                <a:pt x="492" y="2433"/>
                <a:pt x="492" y="2433"/>
                <a:pt x="492" y="2433"/>
              </a:cubicBezTo>
              <a:cubicBezTo>
                <a:pt x="494" y="2616"/>
                <a:pt x="494" y="2616"/>
                <a:pt x="494" y="2616"/>
              </a:cubicBezTo>
              <a:cubicBezTo>
                <a:pt x="493" y="2616"/>
                <a:pt x="493" y="2616"/>
                <a:pt x="493" y="2616"/>
              </a:cubicBezTo>
              <a:cubicBezTo>
                <a:pt x="380" y="2433"/>
                <a:pt x="380" y="2433"/>
                <a:pt x="380" y="2433"/>
              </a:cubicBezTo>
              <a:cubicBezTo>
                <a:pt x="303" y="2433"/>
                <a:pt x="303" y="2433"/>
                <a:pt x="303" y="2433"/>
              </a:cubicBezTo>
              <a:cubicBezTo>
                <a:pt x="303" y="2713"/>
                <a:pt x="303" y="2713"/>
                <a:pt x="303" y="2713"/>
              </a:cubicBezTo>
              <a:cubicBezTo>
                <a:pt x="369" y="2713"/>
                <a:pt x="369" y="2713"/>
                <a:pt x="369" y="2713"/>
              </a:cubicBezTo>
              <a:cubicBezTo>
                <a:pt x="367" y="2530"/>
                <a:pt x="367" y="2530"/>
                <a:pt x="367" y="2530"/>
              </a:cubicBezTo>
              <a:cubicBezTo>
                <a:pt x="368" y="2530"/>
                <a:pt x="368" y="2530"/>
                <a:pt x="368" y="2530"/>
              </a:cubicBezTo>
              <a:cubicBezTo>
                <a:pt x="481" y="2713"/>
                <a:pt x="481" y="2713"/>
                <a:pt x="481" y="2713"/>
              </a:cubicBezTo>
              <a:cubicBezTo>
                <a:pt x="558" y="2713"/>
                <a:pt x="558" y="2713"/>
                <a:pt x="558" y="2713"/>
              </a:cubicBezTo>
              <a:lnTo>
                <a:pt x="558" y="2433"/>
              </a:lnTo>
              <a:close/>
              <a:moveTo>
                <a:pt x="691" y="2433"/>
              </a:moveTo>
              <a:cubicBezTo>
                <a:pt x="623" y="2433"/>
                <a:pt x="623" y="2433"/>
                <a:pt x="623" y="2433"/>
              </a:cubicBezTo>
              <a:cubicBezTo>
                <a:pt x="623" y="2713"/>
                <a:pt x="623" y="2713"/>
                <a:pt x="623" y="2713"/>
              </a:cubicBezTo>
              <a:cubicBezTo>
                <a:pt x="691" y="2713"/>
                <a:pt x="691" y="2713"/>
                <a:pt x="691" y="2713"/>
              </a:cubicBezTo>
              <a:lnTo>
                <a:pt x="691" y="2433"/>
              </a:lnTo>
              <a:close/>
              <a:moveTo>
                <a:pt x="898" y="2713"/>
              </a:moveTo>
              <a:cubicBezTo>
                <a:pt x="1006" y="2433"/>
                <a:pt x="1006" y="2433"/>
                <a:pt x="1006" y="2433"/>
              </a:cubicBezTo>
              <a:cubicBezTo>
                <a:pt x="931" y="2433"/>
                <a:pt x="931" y="2433"/>
                <a:pt x="931" y="2433"/>
              </a:cubicBezTo>
              <a:cubicBezTo>
                <a:pt x="866" y="2632"/>
                <a:pt x="866" y="2632"/>
                <a:pt x="866" y="2632"/>
              </a:cubicBezTo>
              <a:cubicBezTo>
                <a:pt x="865" y="2632"/>
                <a:pt x="865" y="2632"/>
                <a:pt x="865" y="2632"/>
              </a:cubicBezTo>
              <a:cubicBezTo>
                <a:pt x="800" y="2433"/>
                <a:pt x="800" y="2433"/>
                <a:pt x="800" y="2433"/>
              </a:cubicBezTo>
              <a:cubicBezTo>
                <a:pt x="724" y="2433"/>
                <a:pt x="724" y="2433"/>
                <a:pt x="724" y="2433"/>
              </a:cubicBezTo>
              <a:cubicBezTo>
                <a:pt x="830" y="2713"/>
                <a:pt x="830" y="2713"/>
                <a:pt x="830" y="2713"/>
              </a:cubicBezTo>
              <a:lnTo>
                <a:pt x="898" y="2713"/>
              </a:lnTo>
              <a:close/>
              <a:moveTo>
                <a:pt x="1234" y="2655"/>
              </a:moveTo>
              <a:cubicBezTo>
                <a:pt x="1103" y="2655"/>
                <a:pt x="1103" y="2655"/>
                <a:pt x="1103" y="2655"/>
              </a:cubicBezTo>
              <a:cubicBezTo>
                <a:pt x="1103" y="2597"/>
                <a:pt x="1103" y="2597"/>
                <a:pt x="1103" y="2597"/>
              </a:cubicBezTo>
              <a:cubicBezTo>
                <a:pt x="1220" y="2597"/>
                <a:pt x="1220" y="2597"/>
                <a:pt x="1220" y="2597"/>
              </a:cubicBezTo>
              <a:cubicBezTo>
                <a:pt x="1220" y="2543"/>
                <a:pt x="1220" y="2543"/>
                <a:pt x="1220" y="2543"/>
              </a:cubicBezTo>
              <a:cubicBezTo>
                <a:pt x="1103" y="2543"/>
                <a:pt x="1103" y="2543"/>
                <a:pt x="1103" y="2543"/>
              </a:cubicBezTo>
              <a:cubicBezTo>
                <a:pt x="1103" y="2490"/>
                <a:pt x="1103" y="2490"/>
                <a:pt x="1103" y="2490"/>
              </a:cubicBezTo>
              <a:cubicBezTo>
                <a:pt x="1226" y="2490"/>
                <a:pt x="1226" y="2490"/>
                <a:pt x="1226" y="2490"/>
              </a:cubicBezTo>
              <a:cubicBezTo>
                <a:pt x="1226" y="2433"/>
                <a:pt x="1226" y="2433"/>
                <a:pt x="1226" y="2433"/>
              </a:cubicBezTo>
              <a:cubicBezTo>
                <a:pt x="1038" y="2433"/>
                <a:pt x="1038" y="2433"/>
                <a:pt x="1038" y="2433"/>
              </a:cubicBezTo>
              <a:cubicBezTo>
                <a:pt x="1038" y="2713"/>
                <a:pt x="1038" y="2713"/>
                <a:pt x="1038" y="2713"/>
              </a:cubicBezTo>
              <a:cubicBezTo>
                <a:pt x="1234" y="2713"/>
                <a:pt x="1234" y="2713"/>
                <a:pt x="1234" y="2713"/>
              </a:cubicBezTo>
              <a:lnTo>
                <a:pt x="1234" y="2655"/>
              </a:lnTo>
              <a:close/>
              <a:moveTo>
                <a:pt x="1438" y="2713"/>
              </a:moveTo>
              <a:cubicBezTo>
                <a:pt x="1377" y="2602"/>
                <a:pt x="1377" y="2602"/>
                <a:pt x="1377" y="2602"/>
              </a:cubicBezTo>
              <a:cubicBezTo>
                <a:pt x="1354" y="2602"/>
                <a:pt x="1354" y="2602"/>
                <a:pt x="1354" y="2602"/>
              </a:cubicBezTo>
              <a:cubicBezTo>
                <a:pt x="1354" y="2713"/>
                <a:pt x="1354" y="2713"/>
                <a:pt x="1354" y="2713"/>
              </a:cubicBezTo>
              <a:cubicBezTo>
                <a:pt x="1288" y="2713"/>
                <a:pt x="1288" y="2713"/>
                <a:pt x="1288" y="2713"/>
              </a:cubicBezTo>
              <a:cubicBezTo>
                <a:pt x="1288" y="2433"/>
                <a:pt x="1288" y="2433"/>
                <a:pt x="1288" y="2433"/>
              </a:cubicBezTo>
              <a:cubicBezTo>
                <a:pt x="1395" y="2433"/>
                <a:pt x="1395" y="2433"/>
                <a:pt x="1395" y="2433"/>
              </a:cubicBezTo>
              <a:cubicBezTo>
                <a:pt x="1408" y="2433"/>
                <a:pt x="1422" y="2435"/>
                <a:pt x="1434" y="2437"/>
              </a:cubicBezTo>
              <a:cubicBezTo>
                <a:pt x="1447" y="2440"/>
                <a:pt x="1459" y="2445"/>
                <a:pt x="1469" y="2451"/>
              </a:cubicBezTo>
              <a:cubicBezTo>
                <a:pt x="1479" y="2458"/>
                <a:pt x="1487" y="2467"/>
                <a:pt x="1493" y="2477"/>
              </a:cubicBezTo>
              <a:cubicBezTo>
                <a:pt x="1499" y="2488"/>
                <a:pt x="1502" y="2502"/>
                <a:pt x="1502" y="2518"/>
              </a:cubicBezTo>
              <a:cubicBezTo>
                <a:pt x="1502" y="2537"/>
                <a:pt x="1497" y="2553"/>
                <a:pt x="1487" y="2566"/>
              </a:cubicBezTo>
              <a:cubicBezTo>
                <a:pt x="1477" y="2579"/>
                <a:pt x="1462" y="2588"/>
                <a:pt x="1444" y="2593"/>
              </a:cubicBezTo>
              <a:cubicBezTo>
                <a:pt x="1517" y="2713"/>
                <a:pt x="1517" y="2713"/>
                <a:pt x="1517" y="2713"/>
              </a:cubicBezTo>
              <a:lnTo>
                <a:pt x="1438" y="2713"/>
              </a:lnTo>
              <a:close/>
              <a:moveTo>
                <a:pt x="1435" y="2519"/>
              </a:moveTo>
              <a:cubicBezTo>
                <a:pt x="1435" y="2512"/>
                <a:pt x="1434" y="2507"/>
                <a:pt x="1431" y="2503"/>
              </a:cubicBezTo>
              <a:cubicBezTo>
                <a:pt x="1428" y="2499"/>
                <a:pt x="1425" y="2496"/>
                <a:pt x="1420" y="2493"/>
              </a:cubicBezTo>
              <a:cubicBezTo>
                <a:pt x="1416" y="2491"/>
                <a:pt x="1411" y="2490"/>
                <a:pt x="1406" y="2489"/>
              </a:cubicBezTo>
              <a:cubicBezTo>
                <a:pt x="1400" y="2488"/>
                <a:pt x="1395" y="2488"/>
                <a:pt x="1390" y="2488"/>
              </a:cubicBezTo>
              <a:cubicBezTo>
                <a:pt x="1354" y="2488"/>
                <a:pt x="1354" y="2488"/>
                <a:pt x="1354" y="2488"/>
              </a:cubicBezTo>
              <a:cubicBezTo>
                <a:pt x="1354" y="2553"/>
                <a:pt x="1354" y="2553"/>
                <a:pt x="1354" y="2553"/>
              </a:cubicBezTo>
              <a:cubicBezTo>
                <a:pt x="1386" y="2553"/>
                <a:pt x="1386" y="2553"/>
                <a:pt x="1386" y="2553"/>
              </a:cubicBezTo>
              <a:cubicBezTo>
                <a:pt x="1392" y="2553"/>
                <a:pt x="1397" y="2553"/>
                <a:pt x="1403" y="2552"/>
              </a:cubicBezTo>
              <a:cubicBezTo>
                <a:pt x="1409" y="2551"/>
                <a:pt x="1414" y="2549"/>
                <a:pt x="1419" y="2547"/>
              </a:cubicBezTo>
              <a:cubicBezTo>
                <a:pt x="1424" y="2544"/>
                <a:pt x="1428" y="2541"/>
                <a:pt x="1431" y="2536"/>
              </a:cubicBezTo>
              <a:cubicBezTo>
                <a:pt x="1434" y="2532"/>
                <a:pt x="1435" y="2526"/>
                <a:pt x="1435" y="2519"/>
              </a:cubicBezTo>
              <a:close/>
              <a:moveTo>
                <a:pt x="1631" y="2487"/>
              </a:moveTo>
              <a:cubicBezTo>
                <a:pt x="1634" y="2485"/>
                <a:pt x="1638" y="2484"/>
                <a:pt x="1643" y="2483"/>
              </a:cubicBezTo>
              <a:cubicBezTo>
                <a:pt x="1648" y="2482"/>
                <a:pt x="1652" y="2482"/>
                <a:pt x="1657" y="2482"/>
              </a:cubicBezTo>
              <a:cubicBezTo>
                <a:pt x="1665" y="2482"/>
                <a:pt x="1674" y="2484"/>
                <a:pt x="1684" y="2488"/>
              </a:cubicBezTo>
              <a:cubicBezTo>
                <a:pt x="1693" y="2493"/>
                <a:pt x="1701" y="2498"/>
                <a:pt x="1707" y="2506"/>
              </a:cubicBezTo>
              <a:cubicBezTo>
                <a:pt x="1750" y="2460"/>
                <a:pt x="1750" y="2460"/>
                <a:pt x="1750" y="2460"/>
              </a:cubicBezTo>
              <a:cubicBezTo>
                <a:pt x="1737" y="2449"/>
                <a:pt x="1723" y="2440"/>
                <a:pt x="1706" y="2435"/>
              </a:cubicBezTo>
              <a:cubicBezTo>
                <a:pt x="1690" y="2429"/>
                <a:pt x="1674" y="2426"/>
                <a:pt x="1658" y="2426"/>
              </a:cubicBezTo>
              <a:cubicBezTo>
                <a:pt x="1645" y="2426"/>
                <a:pt x="1632" y="2428"/>
                <a:pt x="1619" y="2431"/>
              </a:cubicBezTo>
              <a:cubicBezTo>
                <a:pt x="1606" y="2434"/>
                <a:pt x="1594" y="2439"/>
                <a:pt x="1584" y="2447"/>
              </a:cubicBezTo>
              <a:cubicBezTo>
                <a:pt x="1574" y="2454"/>
                <a:pt x="1565" y="2463"/>
                <a:pt x="1559" y="2474"/>
              </a:cubicBezTo>
              <a:cubicBezTo>
                <a:pt x="1553" y="2485"/>
                <a:pt x="1549" y="2498"/>
                <a:pt x="1549" y="2514"/>
              </a:cubicBezTo>
              <a:cubicBezTo>
                <a:pt x="1549" y="2526"/>
                <a:pt x="1551" y="2537"/>
                <a:pt x="1556" y="2546"/>
              </a:cubicBezTo>
              <a:cubicBezTo>
                <a:pt x="1560" y="2555"/>
                <a:pt x="1565" y="2562"/>
                <a:pt x="1572" y="2569"/>
              </a:cubicBezTo>
              <a:cubicBezTo>
                <a:pt x="1579" y="2575"/>
                <a:pt x="1586" y="2580"/>
                <a:pt x="1595" y="2584"/>
              </a:cubicBezTo>
              <a:cubicBezTo>
                <a:pt x="1603" y="2588"/>
                <a:pt x="1612" y="2591"/>
                <a:pt x="1621" y="2594"/>
              </a:cubicBezTo>
              <a:cubicBezTo>
                <a:pt x="1630" y="2597"/>
                <a:pt x="1639" y="2600"/>
                <a:pt x="1646" y="2602"/>
              </a:cubicBezTo>
              <a:cubicBezTo>
                <a:pt x="1653" y="2605"/>
                <a:pt x="1659" y="2607"/>
                <a:pt x="1664" y="2610"/>
              </a:cubicBezTo>
              <a:cubicBezTo>
                <a:pt x="1669" y="2614"/>
                <a:pt x="1673" y="2617"/>
                <a:pt x="1675" y="2621"/>
              </a:cubicBezTo>
              <a:cubicBezTo>
                <a:pt x="1678" y="2624"/>
                <a:pt x="1679" y="2629"/>
                <a:pt x="1679" y="2634"/>
              </a:cubicBezTo>
              <a:cubicBezTo>
                <a:pt x="1679" y="2640"/>
                <a:pt x="1678" y="2644"/>
                <a:pt x="1676" y="2648"/>
              </a:cubicBezTo>
              <a:cubicBezTo>
                <a:pt x="1674" y="2652"/>
                <a:pt x="1671" y="2655"/>
                <a:pt x="1668" y="2658"/>
              </a:cubicBezTo>
              <a:cubicBezTo>
                <a:pt x="1664" y="2660"/>
                <a:pt x="1660" y="2662"/>
                <a:pt x="1655" y="2663"/>
              </a:cubicBezTo>
              <a:cubicBezTo>
                <a:pt x="1650" y="2664"/>
                <a:pt x="1646" y="2664"/>
                <a:pt x="1641" y="2664"/>
              </a:cubicBezTo>
              <a:cubicBezTo>
                <a:pt x="1629" y="2664"/>
                <a:pt x="1618" y="2662"/>
                <a:pt x="1607" y="2656"/>
              </a:cubicBezTo>
              <a:cubicBezTo>
                <a:pt x="1596" y="2650"/>
                <a:pt x="1587" y="2643"/>
                <a:pt x="1580" y="2635"/>
              </a:cubicBezTo>
              <a:cubicBezTo>
                <a:pt x="1536" y="2680"/>
                <a:pt x="1536" y="2680"/>
                <a:pt x="1536" y="2680"/>
              </a:cubicBezTo>
              <a:cubicBezTo>
                <a:pt x="1548" y="2693"/>
                <a:pt x="1564" y="2703"/>
                <a:pt x="1582" y="2710"/>
              </a:cubicBezTo>
              <a:cubicBezTo>
                <a:pt x="1601" y="2717"/>
                <a:pt x="1620" y="2720"/>
                <a:pt x="1641" y="2720"/>
              </a:cubicBezTo>
              <a:cubicBezTo>
                <a:pt x="1654" y="2720"/>
                <a:pt x="1668" y="2718"/>
                <a:pt x="1681" y="2715"/>
              </a:cubicBezTo>
              <a:cubicBezTo>
                <a:pt x="1693" y="2711"/>
                <a:pt x="1705" y="2705"/>
                <a:pt x="1715" y="2698"/>
              </a:cubicBezTo>
              <a:cubicBezTo>
                <a:pt x="1725" y="2690"/>
                <a:pt x="1733" y="2680"/>
                <a:pt x="1739" y="2669"/>
              </a:cubicBezTo>
              <a:cubicBezTo>
                <a:pt x="1745" y="2657"/>
                <a:pt x="1748" y="2643"/>
                <a:pt x="1748" y="2627"/>
              </a:cubicBezTo>
              <a:cubicBezTo>
                <a:pt x="1748" y="2613"/>
                <a:pt x="1745" y="2601"/>
                <a:pt x="1740" y="2592"/>
              </a:cubicBezTo>
              <a:cubicBezTo>
                <a:pt x="1734" y="2583"/>
                <a:pt x="1727" y="2575"/>
                <a:pt x="1719" y="2568"/>
              </a:cubicBezTo>
              <a:cubicBezTo>
                <a:pt x="1710" y="2562"/>
                <a:pt x="1701" y="2557"/>
                <a:pt x="1690" y="2553"/>
              </a:cubicBezTo>
              <a:cubicBezTo>
                <a:pt x="1680" y="2549"/>
                <a:pt x="1670" y="2546"/>
                <a:pt x="1661" y="2543"/>
              </a:cubicBezTo>
              <a:cubicBezTo>
                <a:pt x="1654" y="2541"/>
                <a:pt x="1648" y="2538"/>
                <a:pt x="1643" y="2537"/>
              </a:cubicBezTo>
              <a:cubicBezTo>
                <a:pt x="1638" y="2535"/>
                <a:pt x="1633" y="2532"/>
                <a:pt x="1629" y="2530"/>
              </a:cubicBezTo>
              <a:cubicBezTo>
                <a:pt x="1625" y="2528"/>
                <a:pt x="1622" y="2525"/>
                <a:pt x="1621" y="2522"/>
              </a:cubicBezTo>
              <a:cubicBezTo>
                <a:pt x="1619" y="2519"/>
                <a:pt x="1618" y="2515"/>
                <a:pt x="1618" y="2510"/>
              </a:cubicBezTo>
              <a:cubicBezTo>
                <a:pt x="1618" y="2504"/>
                <a:pt x="1619" y="2500"/>
                <a:pt x="1621" y="2496"/>
              </a:cubicBezTo>
              <a:cubicBezTo>
                <a:pt x="1624" y="2493"/>
                <a:pt x="1627" y="2490"/>
                <a:pt x="1631" y="2487"/>
              </a:cubicBezTo>
              <a:close/>
              <a:moveTo>
                <a:pt x="1868" y="2713"/>
              </a:moveTo>
              <a:cubicBezTo>
                <a:pt x="1868" y="2433"/>
                <a:pt x="1868" y="2433"/>
                <a:pt x="1868" y="2433"/>
              </a:cubicBezTo>
              <a:cubicBezTo>
                <a:pt x="1800" y="2433"/>
                <a:pt x="1800" y="2433"/>
                <a:pt x="1800" y="2433"/>
              </a:cubicBezTo>
              <a:cubicBezTo>
                <a:pt x="1800" y="2713"/>
                <a:pt x="1800" y="2713"/>
                <a:pt x="1800" y="2713"/>
              </a:cubicBezTo>
              <a:lnTo>
                <a:pt x="1868" y="2713"/>
              </a:lnTo>
              <a:close/>
              <a:moveTo>
                <a:pt x="2051" y="2713"/>
              </a:moveTo>
              <a:cubicBezTo>
                <a:pt x="2051" y="2491"/>
                <a:pt x="2051" y="2491"/>
                <a:pt x="2051" y="2491"/>
              </a:cubicBezTo>
              <a:cubicBezTo>
                <a:pt x="2130" y="2491"/>
                <a:pt x="2130" y="2491"/>
                <a:pt x="2130" y="2491"/>
              </a:cubicBezTo>
              <a:cubicBezTo>
                <a:pt x="2130" y="2433"/>
                <a:pt x="2130" y="2433"/>
                <a:pt x="2130" y="2433"/>
              </a:cubicBezTo>
              <a:cubicBezTo>
                <a:pt x="1904" y="2433"/>
                <a:pt x="1904" y="2433"/>
                <a:pt x="1904" y="2433"/>
              </a:cubicBezTo>
              <a:cubicBezTo>
                <a:pt x="1904" y="2491"/>
                <a:pt x="1904" y="2491"/>
                <a:pt x="1904" y="2491"/>
              </a:cubicBezTo>
              <a:cubicBezTo>
                <a:pt x="1983" y="2491"/>
                <a:pt x="1983" y="2491"/>
                <a:pt x="1983" y="2491"/>
              </a:cubicBezTo>
              <a:cubicBezTo>
                <a:pt x="1983" y="2713"/>
                <a:pt x="1983" y="2713"/>
                <a:pt x="1983" y="2713"/>
              </a:cubicBezTo>
              <a:lnTo>
                <a:pt x="2051" y="2713"/>
              </a:lnTo>
              <a:close/>
              <a:moveTo>
                <a:pt x="2322" y="2713"/>
              </a:moveTo>
              <a:cubicBezTo>
                <a:pt x="2322" y="2594"/>
                <a:pt x="2322" y="2594"/>
                <a:pt x="2322" y="2594"/>
              </a:cubicBezTo>
              <a:cubicBezTo>
                <a:pt x="2429" y="2433"/>
                <a:pt x="2429" y="2433"/>
                <a:pt x="2429" y="2433"/>
              </a:cubicBezTo>
              <a:cubicBezTo>
                <a:pt x="2350" y="2433"/>
                <a:pt x="2350" y="2433"/>
                <a:pt x="2350" y="2433"/>
              </a:cubicBezTo>
              <a:cubicBezTo>
                <a:pt x="2290" y="2537"/>
                <a:pt x="2290" y="2537"/>
                <a:pt x="2290" y="2537"/>
              </a:cubicBezTo>
              <a:cubicBezTo>
                <a:pt x="2231" y="2433"/>
                <a:pt x="2231" y="2433"/>
                <a:pt x="2231" y="2433"/>
              </a:cubicBezTo>
              <a:cubicBezTo>
                <a:pt x="2149" y="2433"/>
                <a:pt x="2149" y="2433"/>
                <a:pt x="2149" y="2433"/>
              </a:cubicBezTo>
              <a:cubicBezTo>
                <a:pt x="2254" y="2594"/>
                <a:pt x="2254" y="2594"/>
                <a:pt x="2254" y="2594"/>
              </a:cubicBezTo>
              <a:cubicBezTo>
                <a:pt x="2254" y="2713"/>
                <a:pt x="2254" y="2713"/>
                <a:pt x="2254" y="2713"/>
              </a:cubicBezTo>
              <a:lnTo>
                <a:pt x="2322" y="2713"/>
              </a:lnTo>
              <a:close/>
              <a:moveTo>
                <a:pt x="2705" y="2426"/>
              </a:moveTo>
              <a:cubicBezTo>
                <a:pt x="2726" y="2426"/>
                <a:pt x="2747" y="2429"/>
                <a:pt x="2766" y="2436"/>
              </a:cubicBezTo>
              <a:cubicBezTo>
                <a:pt x="2784" y="2443"/>
                <a:pt x="2800" y="2453"/>
                <a:pt x="2814" y="2465"/>
              </a:cubicBezTo>
              <a:cubicBezTo>
                <a:pt x="2828" y="2478"/>
                <a:pt x="2838" y="2493"/>
                <a:pt x="2846" y="2511"/>
              </a:cubicBezTo>
              <a:cubicBezTo>
                <a:pt x="2854" y="2529"/>
                <a:pt x="2857" y="2550"/>
                <a:pt x="2857" y="2572"/>
              </a:cubicBezTo>
              <a:cubicBezTo>
                <a:pt x="2857" y="2594"/>
                <a:pt x="2854" y="2614"/>
                <a:pt x="2846" y="2633"/>
              </a:cubicBezTo>
              <a:cubicBezTo>
                <a:pt x="2838" y="2651"/>
                <a:pt x="2828" y="2667"/>
                <a:pt x="2814" y="2680"/>
              </a:cubicBezTo>
              <a:cubicBezTo>
                <a:pt x="2800" y="2693"/>
                <a:pt x="2784" y="2703"/>
                <a:pt x="2766" y="2710"/>
              </a:cubicBezTo>
              <a:cubicBezTo>
                <a:pt x="2747" y="2717"/>
                <a:pt x="2726" y="2721"/>
                <a:pt x="2705" y="2721"/>
              </a:cubicBezTo>
              <a:cubicBezTo>
                <a:pt x="2683" y="2721"/>
                <a:pt x="2662" y="2717"/>
                <a:pt x="2644" y="2710"/>
              </a:cubicBezTo>
              <a:cubicBezTo>
                <a:pt x="2625" y="2703"/>
                <a:pt x="2609" y="2693"/>
                <a:pt x="2595" y="2680"/>
              </a:cubicBezTo>
              <a:cubicBezTo>
                <a:pt x="2582" y="2667"/>
                <a:pt x="2571" y="2651"/>
                <a:pt x="2564" y="2633"/>
              </a:cubicBezTo>
              <a:cubicBezTo>
                <a:pt x="2556" y="2614"/>
                <a:pt x="2552" y="2594"/>
                <a:pt x="2552" y="2572"/>
              </a:cubicBezTo>
              <a:cubicBezTo>
                <a:pt x="2552" y="2550"/>
                <a:pt x="2556" y="2529"/>
                <a:pt x="2564" y="2511"/>
              </a:cubicBezTo>
              <a:cubicBezTo>
                <a:pt x="2571" y="2493"/>
                <a:pt x="2582" y="2478"/>
                <a:pt x="2595" y="2465"/>
              </a:cubicBezTo>
              <a:cubicBezTo>
                <a:pt x="2609" y="2453"/>
                <a:pt x="2625" y="2443"/>
                <a:pt x="2644" y="2436"/>
              </a:cubicBezTo>
              <a:cubicBezTo>
                <a:pt x="2662" y="2429"/>
                <a:pt x="2683" y="2426"/>
                <a:pt x="2705" y="2426"/>
              </a:cubicBezTo>
              <a:close/>
              <a:moveTo>
                <a:pt x="2737" y="2493"/>
              </a:moveTo>
              <a:cubicBezTo>
                <a:pt x="2727" y="2489"/>
                <a:pt x="2716" y="2487"/>
                <a:pt x="2705" y="2487"/>
              </a:cubicBezTo>
              <a:cubicBezTo>
                <a:pt x="2693" y="2487"/>
                <a:pt x="2682" y="2489"/>
                <a:pt x="2672" y="2493"/>
              </a:cubicBezTo>
              <a:cubicBezTo>
                <a:pt x="2662" y="2497"/>
                <a:pt x="2654" y="2503"/>
                <a:pt x="2647" y="2511"/>
              </a:cubicBezTo>
              <a:cubicBezTo>
                <a:pt x="2640" y="2518"/>
                <a:pt x="2634" y="2527"/>
                <a:pt x="2630" y="2538"/>
              </a:cubicBezTo>
              <a:cubicBezTo>
                <a:pt x="2626" y="2549"/>
                <a:pt x="2625" y="2560"/>
                <a:pt x="2625" y="2572"/>
              </a:cubicBezTo>
              <a:cubicBezTo>
                <a:pt x="2625" y="2585"/>
                <a:pt x="2627" y="2596"/>
                <a:pt x="2630" y="2607"/>
              </a:cubicBezTo>
              <a:cubicBezTo>
                <a:pt x="2634" y="2618"/>
                <a:pt x="2640" y="2627"/>
                <a:pt x="2647" y="2634"/>
              </a:cubicBezTo>
              <a:cubicBezTo>
                <a:pt x="2654" y="2642"/>
                <a:pt x="2662" y="2648"/>
                <a:pt x="2672" y="2652"/>
              </a:cubicBezTo>
              <a:cubicBezTo>
                <a:pt x="2682" y="2657"/>
                <a:pt x="2693" y="2659"/>
                <a:pt x="2705" y="2659"/>
              </a:cubicBezTo>
              <a:cubicBezTo>
                <a:pt x="2716" y="2659"/>
                <a:pt x="2727" y="2657"/>
                <a:pt x="2737" y="2652"/>
              </a:cubicBezTo>
              <a:cubicBezTo>
                <a:pt x="2747" y="2648"/>
                <a:pt x="2755" y="2642"/>
                <a:pt x="2762" y="2634"/>
              </a:cubicBezTo>
              <a:cubicBezTo>
                <a:pt x="2769" y="2627"/>
                <a:pt x="2775" y="2618"/>
                <a:pt x="2779" y="2607"/>
              </a:cubicBezTo>
              <a:cubicBezTo>
                <a:pt x="2783" y="2596"/>
                <a:pt x="2785" y="2585"/>
                <a:pt x="2785" y="2572"/>
              </a:cubicBezTo>
              <a:cubicBezTo>
                <a:pt x="2785" y="2560"/>
                <a:pt x="2783" y="2549"/>
                <a:pt x="2779" y="2538"/>
              </a:cubicBezTo>
              <a:cubicBezTo>
                <a:pt x="2775" y="2527"/>
                <a:pt x="2770" y="2518"/>
                <a:pt x="2763" y="2511"/>
              </a:cubicBezTo>
              <a:cubicBezTo>
                <a:pt x="2756" y="2503"/>
                <a:pt x="2747" y="2497"/>
                <a:pt x="2737" y="2493"/>
              </a:cubicBezTo>
              <a:close/>
              <a:moveTo>
                <a:pt x="2908" y="2713"/>
              </a:moveTo>
              <a:cubicBezTo>
                <a:pt x="2975" y="2713"/>
                <a:pt x="2975" y="2713"/>
                <a:pt x="2975" y="2713"/>
              </a:cubicBezTo>
              <a:cubicBezTo>
                <a:pt x="2975" y="2604"/>
                <a:pt x="2975" y="2604"/>
                <a:pt x="2975" y="2604"/>
              </a:cubicBezTo>
              <a:cubicBezTo>
                <a:pt x="3084" y="2604"/>
                <a:pt x="3084" y="2604"/>
                <a:pt x="3084" y="2604"/>
              </a:cubicBezTo>
              <a:cubicBezTo>
                <a:pt x="3084" y="2549"/>
                <a:pt x="3084" y="2549"/>
                <a:pt x="3084" y="2549"/>
              </a:cubicBezTo>
              <a:cubicBezTo>
                <a:pt x="2975" y="2549"/>
                <a:pt x="2975" y="2549"/>
                <a:pt x="2975" y="2549"/>
              </a:cubicBezTo>
              <a:cubicBezTo>
                <a:pt x="2975" y="2491"/>
                <a:pt x="2975" y="2491"/>
                <a:pt x="2975" y="2491"/>
              </a:cubicBezTo>
              <a:cubicBezTo>
                <a:pt x="3093" y="2491"/>
                <a:pt x="3093" y="2491"/>
                <a:pt x="3093" y="2491"/>
              </a:cubicBezTo>
              <a:cubicBezTo>
                <a:pt x="3093" y="2433"/>
                <a:pt x="3093" y="2433"/>
                <a:pt x="3093" y="2433"/>
              </a:cubicBezTo>
              <a:cubicBezTo>
                <a:pt x="2908" y="2433"/>
                <a:pt x="2908" y="2433"/>
                <a:pt x="2908" y="2433"/>
              </a:cubicBezTo>
              <a:lnTo>
                <a:pt x="2908" y="2713"/>
              </a:lnTo>
              <a:close/>
              <a:moveTo>
                <a:pt x="352" y="1310"/>
              </a:moveTo>
              <a:cubicBezTo>
                <a:pt x="654" y="1310"/>
                <a:pt x="654" y="1310"/>
                <a:pt x="654" y="1310"/>
              </a:cubicBezTo>
              <a:cubicBezTo>
                <a:pt x="654" y="345"/>
                <a:pt x="654" y="345"/>
                <a:pt x="654" y="345"/>
              </a:cubicBezTo>
              <a:cubicBezTo>
                <a:pt x="1006" y="345"/>
                <a:pt x="1006" y="345"/>
                <a:pt x="1006" y="345"/>
              </a:cubicBezTo>
              <a:cubicBezTo>
                <a:pt x="1006" y="94"/>
                <a:pt x="1006" y="94"/>
                <a:pt x="1006" y="94"/>
              </a:cubicBezTo>
              <a:cubicBezTo>
                <a:pt x="0" y="94"/>
                <a:pt x="0" y="94"/>
                <a:pt x="0" y="94"/>
              </a:cubicBezTo>
              <a:cubicBezTo>
                <a:pt x="0" y="345"/>
                <a:pt x="0" y="345"/>
                <a:pt x="0" y="345"/>
              </a:cubicBezTo>
              <a:cubicBezTo>
                <a:pt x="352" y="345"/>
                <a:pt x="352" y="345"/>
                <a:pt x="352" y="345"/>
              </a:cubicBezTo>
              <a:lnTo>
                <a:pt x="352" y="1310"/>
              </a:lnTo>
              <a:close/>
              <a:moveTo>
                <a:pt x="1265" y="1206"/>
              </a:moveTo>
              <a:cubicBezTo>
                <a:pt x="1311" y="1249"/>
                <a:pt x="1367" y="1282"/>
                <a:pt x="1433" y="1306"/>
              </a:cubicBezTo>
              <a:cubicBezTo>
                <a:pt x="1498" y="1330"/>
                <a:pt x="1572" y="1342"/>
                <a:pt x="1655" y="1342"/>
              </a:cubicBezTo>
              <a:cubicBezTo>
                <a:pt x="1736" y="1342"/>
                <a:pt x="1809" y="1330"/>
                <a:pt x="1876" y="1306"/>
              </a:cubicBezTo>
              <a:cubicBezTo>
                <a:pt x="1942" y="1282"/>
                <a:pt x="1999" y="1249"/>
                <a:pt x="2046" y="1206"/>
              </a:cubicBezTo>
              <a:cubicBezTo>
                <a:pt x="2093" y="1163"/>
                <a:pt x="2129" y="1111"/>
                <a:pt x="2154" y="1051"/>
              </a:cubicBezTo>
              <a:cubicBezTo>
                <a:pt x="2180" y="991"/>
                <a:pt x="2192" y="925"/>
                <a:pt x="2192" y="851"/>
              </a:cubicBezTo>
              <a:cubicBezTo>
                <a:pt x="2192" y="94"/>
                <a:pt x="2192" y="94"/>
                <a:pt x="2192" y="94"/>
              </a:cubicBezTo>
              <a:cubicBezTo>
                <a:pt x="1891" y="94"/>
                <a:pt x="1891" y="94"/>
                <a:pt x="1891" y="94"/>
              </a:cubicBezTo>
              <a:cubicBezTo>
                <a:pt x="1891" y="827"/>
                <a:pt x="1891" y="827"/>
                <a:pt x="1891" y="827"/>
              </a:cubicBezTo>
              <a:cubicBezTo>
                <a:pt x="1891" y="860"/>
                <a:pt x="1887" y="892"/>
                <a:pt x="1878" y="922"/>
              </a:cubicBezTo>
              <a:cubicBezTo>
                <a:pt x="1870" y="952"/>
                <a:pt x="1857" y="978"/>
                <a:pt x="1838" y="1002"/>
              </a:cubicBezTo>
              <a:cubicBezTo>
                <a:pt x="1819" y="1025"/>
                <a:pt x="1795" y="1044"/>
                <a:pt x="1765" y="1057"/>
              </a:cubicBezTo>
              <a:cubicBezTo>
                <a:pt x="1735" y="1071"/>
                <a:pt x="1699" y="1078"/>
                <a:pt x="1656" y="1078"/>
              </a:cubicBezTo>
              <a:cubicBezTo>
                <a:pt x="1614" y="1078"/>
                <a:pt x="1578" y="1071"/>
                <a:pt x="1548" y="1057"/>
              </a:cubicBezTo>
              <a:cubicBezTo>
                <a:pt x="1518" y="1044"/>
                <a:pt x="1494" y="1025"/>
                <a:pt x="1476" y="1002"/>
              </a:cubicBezTo>
              <a:cubicBezTo>
                <a:pt x="1458" y="978"/>
                <a:pt x="1444" y="952"/>
                <a:pt x="1435" y="922"/>
              </a:cubicBezTo>
              <a:cubicBezTo>
                <a:pt x="1426" y="892"/>
                <a:pt x="1422" y="860"/>
                <a:pt x="1422" y="827"/>
              </a:cubicBezTo>
              <a:cubicBezTo>
                <a:pt x="1422" y="94"/>
                <a:pt x="1422" y="94"/>
                <a:pt x="1422" y="94"/>
              </a:cubicBezTo>
              <a:cubicBezTo>
                <a:pt x="1122" y="94"/>
                <a:pt x="1122" y="94"/>
                <a:pt x="1122" y="94"/>
              </a:cubicBezTo>
              <a:cubicBezTo>
                <a:pt x="1122" y="851"/>
                <a:pt x="1122" y="851"/>
                <a:pt x="1122" y="851"/>
              </a:cubicBezTo>
              <a:cubicBezTo>
                <a:pt x="1122" y="925"/>
                <a:pt x="1135" y="991"/>
                <a:pt x="1159" y="1051"/>
              </a:cubicBezTo>
              <a:cubicBezTo>
                <a:pt x="1184" y="1111"/>
                <a:pt x="1219" y="1163"/>
                <a:pt x="1265" y="1206"/>
              </a:cubicBezTo>
              <a:close/>
              <a:moveTo>
                <a:pt x="2379" y="1497"/>
              </a:moveTo>
              <a:cubicBezTo>
                <a:pt x="2990" y="0"/>
                <a:pt x="2990" y="0"/>
                <a:pt x="2990" y="0"/>
              </a:cubicBezTo>
              <a:cubicBezTo>
                <a:pt x="2771" y="0"/>
                <a:pt x="2771" y="0"/>
                <a:pt x="2771" y="0"/>
              </a:cubicBezTo>
              <a:cubicBezTo>
                <a:pt x="2160" y="1497"/>
                <a:pt x="2160" y="1497"/>
                <a:pt x="2160" y="1497"/>
              </a:cubicBezTo>
              <a:lnTo>
                <a:pt x="2379" y="1497"/>
              </a:lnTo>
              <a:close/>
              <a:moveTo>
                <a:pt x="3735" y="964"/>
              </a:moveTo>
              <a:cubicBezTo>
                <a:pt x="3040" y="964"/>
                <a:pt x="3040" y="964"/>
                <a:pt x="3040" y="964"/>
              </a:cubicBezTo>
              <a:cubicBezTo>
                <a:pt x="3073" y="1069"/>
                <a:pt x="3171" y="1145"/>
                <a:pt x="3286" y="1145"/>
              </a:cubicBezTo>
              <a:cubicBezTo>
                <a:pt x="3365" y="1145"/>
                <a:pt x="3440" y="1121"/>
                <a:pt x="3495" y="1060"/>
              </a:cubicBezTo>
              <a:cubicBezTo>
                <a:pt x="3702" y="1145"/>
                <a:pt x="3702" y="1145"/>
                <a:pt x="3702" y="1145"/>
              </a:cubicBezTo>
              <a:cubicBezTo>
                <a:pt x="3613" y="1272"/>
                <a:pt x="3448" y="1342"/>
                <a:pt x="3286" y="1342"/>
              </a:cubicBezTo>
              <a:cubicBezTo>
                <a:pt x="3035" y="1342"/>
                <a:pt x="2831" y="1139"/>
                <a:pt x="2831" y="887"/>
              </a:cubicBezTo>
              <a:cubicBezTo>
                <a:pt x="2831" y="636"/>
                <a:pt x="3035" y="432"/>
                <a:pt x="3286" y="432"/>
              </a:cubicBezTo>
              <a:cubicBezTo>
                <a:pt x="3538" y="432"/>
                <a:pt x="3742" y="636"/>
                <a:pt x="3742" y="887"/>
              </a:cubicBezTo>
              <a:cubicBezTo>
                <a:pt x="3742" y="914"/>
                <a:pt x="3739" y="939"/>
                <a:pt x="3735" y="964"/>
              </a:cubicBezTo>
              <a:close/>
              <a:moveTo>
                <a:pt x="3525" y="789"/>
              </a:moveTo>
              <a:cubicBezTo>
                <a:pt x="3487" y="695"/>
                <a:pt x="3394" y="629"/>
                <a:pt x="3286" y="629"/>
              </a:cubicBezTo>
              <a:cubicBezTo>
                <a:pt x="3179" y="629"/>
                <a:pt x="3086" y="695"/>
                <a:pt x="3048" y="789"/>
              </a:cubicBezTo>
              <a:lnTo>
                <a:pt x="3525" y="789"/>
              </a:lnTo>
              <a:close/>
            </a:path>
          </a:pathLst>
        </a:custGeom>
        <a:solidFill>
          <a:srgbClr val="C51718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n-NL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FDDE7-5DE0-4BF8-8DD6-2FEC20C361BA}">
  <sheetPr>
    <pageSetUpPr fitToPage="1"/>
  </sheetPr>
  <dimension ref="A1:K119"/>
  <sheetViews>
    <sheetView tabSelected="1" zoomScale="90" zoomScaleNormal="90" workbookViewId="0">
      <selection activeCell="F114" sqref="F114"/>
    </sheetView>
  </sheetViews>
  <sheetFormatPr defaultColWidth="8.81640625" defaultRowHeight="14.5" x14ac:dyDescent="0.35"/>
  <cols>
    <col min="1" max="1" width="25.26953125" customWidth="1"/>
    <col min="2" max="2" width="48.1796875" customWidth="1"/>
    <col min="3" max="3" width="21.81640625" bestFit="1" customWidth="1"/>
    <col min="4" max="4" width="22.6328125" customWidth="1"/>
    <col min="5" max="5" width="23.1796875" customWidth="1"/>
    <col min="6" max="6" width="21" customWidth="1"/>
    <col min="7" max="7" width="22.7265625" customWidth="1"/>
    <col min="8" max="8" width="22.36328125" customWidth="1"/>
    <col min="9" max="9" width="19.90625" customWidth="1"/>
    <col min="10" max="10" width="16.7265625" customWidth="1"/>
    <col min="11" max="11" width="17.54296875" customWidth="1"/>
  </cols>
  <sheetData>
    <row r="1" spans="1:11" ht="82.15" customHeight="1" thickBot="1" x14ac:dyDescent="0.5">
      <c r="A1" s="10" t="s">
        <v>123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3" spans="1:11" x14ac:dyDescent="0.35">
      <c r="A3" s="12" t="s">
        <v>62</v>
      </c>
    </row>
    <row r="4" spans="1:11" s="21" customFormat="1" x14ac:dyDescent="0.35">
      <c r="A4" s="21" t="s">
        <v>130</v>
      </c>
    </row>
    <row r="5" spans="1:11" s="21" customFormat="1" x14ac:dyDescent="0.35">
      <c r="A5" s="21" t="s">
        <v>25</v>
      </c>
    </row>
    <row r="6" spans="1:11" x14ac:dyDescent="0.35">
      <c r="A6" t="s">
        <v>26</v>
      </c>
    </row>
    <row r="8" spans="1:11" s="21" customFormat="1" x14ac:dyDescent="0.35">
      <c r="A8" s="21" t="s">
        <v>131</v>
      </c>
    </row>
    <row r="10" spans="1:11" x14ac:dyDescent="0.35">
      <c r="A10" s="12" t="s">
        <v>96</v>
      </c>
    </row>
    <row r="11" spans="1:11" x14ac:dyDescent="0.35">
      <c r="A11" t="s">
        <v>97</v>
      </c>
    </row>
    <row r="12" spans="1:11" x14ac:dyDescent="0.35">
      <c r="A12" t="s">
        <v>27</v>
      </c>
    </row>
    <row r="13" spans="1:11" x14ac:dyDescent="0.35">
      <c r="A13" t="s">
        <v>132</v>
      </c>
    </row>
    <row r="15" spans="1:11" x14ac:dyDescent="0.35">
      <c r="A15" s="12" t="s">
        <v>90</v>
      </c>
    </row>
    <row r="16" spans="1:11" x14ac:dyDescent="0.35">
      <c r="A16" t="s">
        <v>133</v>
      </c>
    </row>
    <row r="17" spans="1:10" x14ac:dyDescent="0.35">
      <c r="A17" t="s">
        <v>99</v>
      </c>
    </row>
    <row r="18" spans="1:10" x14ac:dyDescent="0.35">
      <c r="A18" t="s">
        <v>91</v>
      </c>
    </row>
    <row r="19" spans="1:10" x14ac:dyDescent="0.35">
      <c r="A19" t="s">
        <v>89</v>
      </c>
    </row>
    <row r="21" spans="1:10" x14ac:dyDescent="0.35">
      <c r="A21" s="23" t="s">
        <v>102</v>
      </c>
    </row>
    <row r="22" spans="1:10" s="21" customFormat="1" x14ac:dyDescent="0.35">
      <c r="A22" s="21" t="s">
        <v>122</v>
      </c>
    </row>
    <row r="24" spans="1:10" x14ac:dyDescent="0.35">
      <c r="A24" s="23" t="s">
        <v>101</v>
      </c>
    </row>
    <row r="25" spans="1:10" x14ac:dyDescent="0.35">
      <c r="A25" s="21" t="s">
        <v>98</v>
      </c>
    </row>
    <row r="27" spans="1:10" x14ac:dyDescent="0.35">
      <c r="A27" t="s">
        <v>28</v>
      </c>
    </row>
    <row r="29" spans="1:10" x14ac:dyDescent="0.35">
      <c r="A29" s="13" t="s">
        <v>107</v>
      </c>
      <c r="B29" s="13"/>
      <c r="C29" s="13"/>
      <c r="D29" s="13"/>
      <c r="E29" s="13"/>
      <c r="F29" s="13"/>
      <c r="G29" s="13"/>
      <c r="H29" s="13"/>
      <c r="I29" s="13"/>
      <c r="J29" s="13" t="s">
        <v>30</v>
      </c>
    </row>
    <row r="30" spans="1:10" x14ac:dyDescent="0.35">
      <c r="A30" s="17" t="s">
        <v>65</v>
      </c>
      <c r="J30" s="7">
        <v>0</v>
      </c>
    </row>
    <row r="31" spans="1:10" x14ac:dyDescent="0.35">
      <c r="A31" s="17" t="s">
        <v>64</v>
      </c>
      <c r="J31" s="7">
        <v>0</v>
      </c>
    </row>
    <row r="32" spans="1:10" x14ac:dyDescent="0.35">
      <c r="A32" s="17" t="s">
        <v>70</v>
      </c>
      <c r="J32" s="7">
        <v>0</v>
      </c>
    </row>
    <row r="33" spans="1:10" x14ac:dyDescent="0.35">
      <c r="A33" s="17" t="s">
        <v>63</v>
      </c>
      <c r="J33" s="7">
        <v>0</v>
      </c>
    </row>
    <row r="34" spans="1:10" x14ac:dyDescent="0.35">
      <c r="A34" s="17" t="s">
        <v>67</v>
      </c>
      <c r="J34" s="7">
        <v>0</v>
      </c>
    </row>
    <row r="35" spans="1:10" x14ac:dyDescent="0.35">
      <c r="A35" s="17" t="s">
        <v>66</v>
      </c>
      <c r="J35" s="7">
        <v>0</v>
      </c>
    </row>
    <row r="36" spans="1:10" x14ac:dyDescent="0.35">
      <c r="A36" s="17" t="s">
        <v>68</v>
      </c>
      <c r="J36" s="7">
        <v>0</v>
      </c>
    </row>
    <row r="37" spans="1:10" x14ac:dyDescent="0.35">
      <c r="A37" s="17" t="s">
        <v>69</v>
      </c>
      <c r="J37" s="7">
        <v>0</v>
      </c>
    </row>
    <row r="38" spans="1:10" x14ac:dyDescent="0.35">
      <c r="A38" s="12" t="s">
        <v>72</v>
      </c>
    </row>
    <row r="39" spans="1:10" x14ac:dyDescent="0.35">
      <c r="A39" s="21" t="s">
        <v>82</v>
      </c>
      <c r="J39" s="7">
        <v>0</v>
      </c>
    </row>
    <row r="40" spans="1:10" x14ac:dyDescent="0.35">
      <c r="A40" s="21" t="s">
        <v>87</v>
      </c>
      <c r="J40" s="7">
        <v>0</v>
      </c>
    </row>
    <row r="41" spans="1:10" x14ac:dyDescent="0.35">
      <c r="A41" t="s">
        <v>73</v>
      </c>
      <c r="J41" s="7">
        <v>0</v>
      </c>
    </row>
    <row r="43" spans="1:10" x14ac:dyDescent="0.35">
      <c r="J43" s="5">
        <f>SUM(J30:J42)</f>
        <v>0</v>
      </c>
    </row>
    <row r="45" spans="1:10" x14ac:dyDescent="0.35">
      <c r="A45" s="13" t="s">
        <v>71</v>
      </c>
      <c r="B45" s="13"/>
      <c r="C45" s="13" t="s">
        <v>88</v>
      </c>
      <c r="D45" s="13" t="s">
        <v>31</v>
      </c>
      <c r="E45" s="13" t="s">
        <v>32</v>
      </c>
      <c r="F45" s="13" t="s">
        <v>33</v>
      </c>
      <c r="G45" s="13" t="s">
        <v>34</v>
      </c>
      <c r="H45" s="13" t="s">
        <v>35</v>
      </c>
      <c r="I45" s="13" t="s">
        <v>36</v>
      </c>
      <c r="J45" s="13" t="s">
        <v>30</v>
      </c>
    </row>
    <row r="46" spans="1:10" x14ac:dyDescent="0.35">
      <c r="A46" s="16" t="s">
        <v>29</v>
      </c>
      <c r="B46" s="14"/>
      <c r="C46" s="15"/>
    </row>
    <row r="47" spans="1:10" x14ac:dyDescent="0.35">
      <c r="A47" s="3" t="s">
        <v>37</v>
      </c>
      <c r="B47" s="21" t="s">
        <v>135</v>
      </c>
      <c r="C47" s="18">
        <v>26500</v>
      </c>
      <c r="D47" s="7">
        <v>0</v>
      </c>
      <c r="E47" s="5">
        <f>C47*D47</f>
        <v>0</v>
      </c>
      <c r="F47" s="7">
        <v>0</v>
      </c>
      <c r="G47" s="7">
        <v>0</v>
      </c>
      <c r="H47" s="7">
        <v>0</v>
      </c>
      <c r="I47" s="7">
        <v>0</v>
      </c>
      <c r="J47" s="5">
        <f>SUM(F47:I47)</f>
        <v>0</v>
      </c>
    </row>
    <row r="48" spans="1:10" x14ac:dyDescent="0.35">
      <c r="A48" s="3"/>
      <c r="B48" s="3"/>
      <c r="C48" s="8"/>
      <c r="D48" s="4"/>
      <c r="E48" s="4"/>
      <c r="F48" s="4"/>
      <c r="G48" s="4"/>
      <c r="H48" s="4"/>
      <c r="I48" s="4"/>
      <c r="J48" s="4"/>
    </row>
    <row r="49" spans="1:10" x14ac:dyDescent="0.35">
      <c r="A49" s="3" t="s">
        <v>37</v>
      </c>
      <c r="B49" s="22" t="s">
        <v>86</v>
      </c>
      <c r="C49" s="18">
        <v>750</v>
      </c>
      <c r="D49" s="7">
        <v>0</v>
      </c>
      <c r="E49" s="5">
        <f>C49*D49</f>
        <v>0</v>
      </c>
      <c r="F49" s="7">
        <v>0</v>
      </c>
      <c r="G49" s="7">
        <v>0</v>
      </c>
      <c r="H49" s="7">
        <v>0</v>
      </c>
      <c r="I49" s="7">
        <v>0</v>
      </c>
      <c r="J49" s="5">
        <f>SUM(F49:I49)</f>
        <v>0</v>
      </c>
    </row>
    <row r="50" spans="1:10" x14ac:dyDescent="0.35">
      <c r="A50" s="3"/>
      <c r="B50" s="3"/>
      <c r="C50" s="18"/>
      <c r="D50" s="4"/>
      <c r="E50" s="4"/>
      <c r="F50" s="4"/>
      <c r="G50" s="4"/>
      <c r="H50" s="4"/>
      <c r="I50" s="4"/>
      <c r="J50" s="4"/>
    </row>
    <row r="51" spans="1:10" x14ac:dyDescent="0.35">
      <c r="A51" s="3" t="s">
        <v>37</v>
      </c>
      <c r="B51" s="22" t="s">
        <v>83</v>
      </c>
      <c r="C51" s="18">
        <v>200</v>
      </c>
      <c r="D51" s="7">
        <v>0</v>
      </c>
      <c r="E51" s="5">
        <f>C51*D51</f>
        <v>0</v>
      </c>
      <c r="F51" s="7">
        <v>0</v>
      </c>
      <c r="G51" s="7">
        <v>0</v>
      </c>
      <c r="H51" s="7">
        <v>0</v>
      </c>
      <c r="I51" s="7">
        <v>0</v>
      </c>
      <c r="J51" s="5">
        <f>SUM(F51:I51)</f>
        <v>0</v>
      </c>
    </row>
    <row r="52" spans="1:10" x14ac:dyDescent="0.35">
      <c r="A52" s="3"/>
      <c r="B52" s="3"/>
      <c r="C52" s="8"/>
      <c r="D52" s="4"/>
      <c r="E52" s="4"/>
      <c r="F52" s="4"/>
      <c r="G52" s="4"/>
      <c r="H52" s="4"/>
      <c r="I52" s="4"/>
      <c r="J52" s="4"/>
    </row>
    <row r="53" spans="1:10" x14ac:dyDescent="0.35">
      <c r="A53" s="3" t="s">
        <v>37</v>
      </c>
      <c r="B53" s="22" t="s">
        <v>38</v>
      </c>
      <c r="C53" s="18">
        <v>5</v>
      </c>
      <c r="D53" s="7">
        <v>0</v>
      </c>
      <c r="E53" s="5">
        <f>C53*D53</f>
        <v>0</v>
      </c>
      <c r="F53" s="7">
        <v>0</v>
      </c>
      <c r="G53" s="7">
        <v>0</v>
      </c>
      <c r="H53" s="7">
        <v>0</v>
      </c>
      <c r="I53" s="7">
        <v>0</v>
      </c>
      <c r="J53" s="5">
        <f>SUM(F53:I53)</f>
        <v>0</v>
      </c>
    </row>
    <row r="54" spans="1:10" x14ac:dyDescent="0.35">
      <c r="A54" s="3"/>
      <c r="B54" s="3"/>
      <c r="C54" s="9"/>
      <c r="D54" s="4"/>
      <c r="E54" s="4"/>
      <c r="F54" s="4"/>
      <c r="G54" s="4"/>
      <c r="H54" s="4"/>
      <c r="I54" s="4"/>
      <c r="J54" s="4"/>
    </row>
    <row r="55" spans="1:10" x14ac:dyDescent="0.35">
      <c r="A55" s="3" t="s">
        <v>37</v>
      </c>
      <c r="B55" s="22" t="s">
        <v>111</v>
      </c>
      <c r="C55" s="18">
        <v>100000</v>
      </c>
      <c r="D55" s="7">
        <v>0</v>
      </c>
      <c r="E55" s="5">
        <f>C55*D55</f>
        <v>0</v>
      </c>
      <c r="F55" s="7">
        <v>0</v>
      </c>
      <c r="G55" s="7">
        <v>0</v>
      </c>
      <c r="H55" s="7">
        <v>0</v>
      </c>
      <c r="I55" s="7">
        <v>0</v>
      </c>
      <c r="J55" s="5">
        <f>SUM(F55:I55)</f>
        <v>0</v>
      </c>
    </row>
    <row r="56" spans="1:10" x14ac:dyDescent="0.35">
      <c r="A56" s="3"/>
      <c r="B56" s="3"/>
      <c r="C56" s="8"/>
      <c r="D56" s="4"/>
      <c r="E56" s="4"/>
      <c r="F56" s="4"/>
      <c r="G56" s="4"/>
      <c r="H56" s="4"/>
      <c r="I56" s="4"/>
      <c r="J56" s="4"/>
    </row>
    <row r="57" spans="1:10" x14ac:dyDescent="0.35">
      <c r="A57" s="3" t="s">
        <v>39</v>
      </c>
      <c r="B57" s="22" t="s">
        <v>41</v>
      </c>
      <c r="C57" s="8">
        <v>1</v>
      </c>
      <c r="D57" s="7">
        <v>0</v>
      </c>
      <c r="E57" s="5">
        <f>C57*D57</f>
        <v>0</v>
      </c>
      <c r="F57" s="7">
        <v>0</v>
      </c>
      <c r="G57" s="7">
        <v>0</v>
      </c>
      <c r="H57" s="7">
        <v>0</v>
      </c>
      <c r="I57" s="7">
        <v>0</v>
      </c>
      <c r="J57" s="5">
        <f t="shared" ref="J57:J58" si="0">SUM(F57:I57)</f>
        <v>0</v>
      </c>
    </row>
    <row r="58" spans="1:10" x14ac:dyDescent="0.35">
      <c r="A58" s="3"/>
      <c r="B58" s="22" t="s">
        <v>42</v>
      </c>
      <c r="C58" s="8">
        <v>1</v>
      </c>
      <c r="D58" s="7">
        <v>0</v>
      </c>
      <c r="E58" s="5">
        <f>C58*D58</f>
        <v>0</v>
      </c>
      <c r="F58" s="7">
        <v>0</v>
      </c>
      <c r="G58" s="7">
        <v>0</v>
      </c>
      <c r="H58" s="7">
        <v>0</v>
      </c>
      <c r="I58" s="7">
        <v>0</v>
      </c>
      <c r="J58" s="5">
        <f t="shared" si="0"/>
        <v>0</v>
      </c>
    </row>
    <row r="59" spans="1:10" x14ac:dyDescent="0.35">
      <c r="A59" s="3"/>
      <c r="B59" s="6"/>
      <c r="C59" s="8"/>
      <c r="D59" s="4"/>
      <c r="E59" s="4"/>
      <c r="F59" s="4"/>
      <c r="G59" s="4"/>
      <c r="H59" s="4"/>
      <c r="I59" s="4"/>
      <c r="J59" s="4"/>
    </row>
    <row r="60" spans="1:10" x14ac:dyDescent="0.35">
      <c r="A60" s="3" t="s">
        <v>43</v>
      </c>
      <c r="B60" s="22" t="s">
        <v>105</v>
      </c>
      <c r="C60" s="8" t="s">
        <v>40</v>
      </c>
      <c r="D60" s="8"/>
      <c r="E60" s="8"/>
      <c r="F60" s="8"/>
      <c r="G60" s="8"/>
      <c r="H60" s="8"/>
      <c r="I60" s="8"/>
      <c r="J60" s="8"/>
    </row>
    <row r="61" spans="1:10" x14ac:dyDescent="0.35">
      <c r="A61" s="3"/>
      <c r="B61" s="22" t="s">
        <v>92</v>
      </c>
      <c r="C61" s="8">
        <v>1</v>
      </c>
      <c r="D61" s="7">
        <v>0</v>
      </c>
      <c r="E61" s="5">
        <f>C61*D61</f>
        <v>0</v>
      </c>
      <c r="F61" s="7">
        <v>0</v>
      </c>
      <c r="G61" s="7">
        <v>0</v>
      </c>
      <c r="H61" s="7">
        <v>0</v>
      </c>
      <c r="I61" s="7">
        <v>0</v>
      </c>
      <c r="J61" s="5">
        <f t="shared" ref="J61:J64" si="1">SUM(F61:I61)</f>
        <v>0</v>
      </c>
    </row>
    <row r="62" spans="1:10" x14ac:dyDescent="0.35">
      <c r="A62" s="3"/>
      <c r="B62" s="22" t="s">
        <v>92</v>
      </c>
      <c r="C62" s="8">
        <v>1</v>
      </c>
      <c r="D62" s="7">
        <v>0</v>
      </c>
      <c r="E62" s="5">
        <f>C62*D62</f>
        <v>0</v>
      </c>
      <c r="F62" s="7">
        <v>0</v>
      </c>
      <c r="G62" s="7">
        <v>0</v>
      </c>
      <c r="H62" s="7">
        <v>0</v>
      </c>
      <c r="I62" s="7">
        <v>0</v>
      </c>
      <c r="J62" s="5">
        <f t="shared" si="1"/>
        <v>0</v>
      </c>
    </row>
    <row r="63" spans="1:10" x14ac:dyDescent="0.35">
      <c r="A63" s="3"/>
      <c r="B63" s="22" t="s">
        <v>92</v>
      </c>
      <c r="C63" s="8">
        <v>1</v>
      </c>
      <c r="D63" s="7">
        <v>0</v>
      </c>
      <c r="E63" s="5">
        <f>C63*D63</f>
        <v>0</v>
      </c>
      <c r="F63" s="7">
        <v>0</v>
      </c>
      <c r="G63" s="7">
        <v>0</v>
      </c>
      <c r="H63" s="7">
        <v>0</v>
      </c>
      <c r="I63" s="7">
        <v>0</v>
      </c>
      <c r="J63" s="5">
        <f t="shared" si="1"/>
        <v>0</v>
      </c>
    </row>
    <row r="64" spans="1:10" x14ac:dyDescent="0.35">
      <c r="A64" s="3"/>
      <c r="B64" s="22" t="s">
        <v>92</v>
      </c>
      <c r="C64" s="8">
        <v>1</v>
      </c>
      <c r="D64" s="7">
        <v>0</v>
      </c>
      <c r="E64" s="5">
        <f>C64*D64</f>
        <v>0</v>
      </c>
      <c r="F64" s="7">
        <v>0</v>
      </c>
      <c r="G64" s="7">
        <v>0</v>
      </c>
      <c r="H64" s="7">
        <v>0</v>
      </c>
      <c r="I64" s="7">
        <v>0</v>
      </c>
      <c r="J64" s="5">
        <f t="shared" si="1"/>
        <v>0</v>
      </c>
    </row>
    <row r="65" spans="1:11" x14ac:dyDescent="0.35">
      <c r="A65" s="3"/>
      <c r="B65" s="6"/>
      <c r="C65" s="8"/>
      <c r="D65" s="4"/>
      <c r="E65" s="4"/>
      <c r="F65" s="4"/>
      <c r="G65" s="4"/>
      <c r="H65" s="4"/>
      <c r="I65" s="4"/>
      <c r="J65" s="4"/>
    </row>
    <row r="66" spans="1:11" x14ac:dyDescent="0.35">
      <c r="A66" s="3" t="s">
        <v>74</v>
      </c>
      <c r="B66" s="22" t="s">
        <v>75</v>
      </c>
      <c r="C66" s="8" t="s">
        <v>134</v>
      </c>
      <c r="D66" s="8"/>
      <c r="E66" s="8"/>
      <c r="F66" s="8"/>
      <c r="G66" s="8"/>
      <c r="H66" s="8"/>
      <c r="I66" s="8"/>
      <c r="J66" s="8"/>
    </row>
    <row r="67" spans="1:11" x14ac:dyDescent="0.35">
      <c r="A67" s="3"/>
      <c r="B67" s="22"/>
      <c r="C67" s="8">
        <v>1</v>
      </c>
      <c r="D67" s="7">
        <v>0</v>
      </c>
      <c r="E67" s="5">
        <f>C67*D67</f>
        <v>0</v>
      </c>
      <c r="F67" s="7">
        <v>0</v>
      </c>
      <c r="G67" s="7">
        <v>0</v>
      </c>
      <c r="H67" s="7">
        <v>0</v>
      </c>
      <c r="I67" s="7">
        <v>0</v>
      </c>
      <c r="J67" s="5">
        <f t="shared" ref="J67" si="2">SUM(F67:I67)</f>
        <v>0</v>
      </c>
    </row>
    <row r="68" spans="1:11" x14ac:dyDescent="0.35">
      <c r="A68" s="3"/>
      <c r="B68" s="6"/>
      <c r="C68" s="8"/>
      <c r="D68" s="8"/>
      <c r="E68" s="8"/>
      <c r="F68" s="8"/>
      <c r="G68" s="8"/>
      <c r="H68" s="8"/>
      <c r="I68" s="8"/>
      <c r="J68" s="8"/>
    </row>
    <row r="69" spans="1:11" x14ac:dyDescent="0.35">
      <c r="A69" s="3" t="s">
        <v>76</v>
      </c>
      <c r="B69" s="22" t="s">
        <v>103</v>
      </c>
      <c r="C69" s="8" t="s">
        <v>40</v>
      </c>
      <c r="D69" s="8"/>
      <c r="E69" s="8"/>
      <c r="F69" s="8"/>
      <c r="G69" s="8"/>
      <c r="H69" s="8"/>
      <c r="I69" s="8"/>
      <c r="J69" s="8"/>
    </row>
    <row r="70" spans="1:11" x14ac:dyDescent="0.35">
      <c r="A70" s="3"/>
      <c r="B70" s="22" t="s">
        <v>104</v>
      </c>
      <c r="C70" s="8">
        <v>1</v>
      </c>
      <c r="D70" s="7">
        <v>0</v>
      </c>
      <c r="E70" s="5">
        <f>C70*D70</f>
        <v>0</v>
      </c>
      <c r="F70" s="7">
        <v>0</v>
      </c>
      <c r="G70" s="7">
        <v>0</v>
      </c>
      <c r="H70" s="7">
        <v>0</v>
      </c>
      <c r="I70" s="7">
        <v>0</v>
      </c>
      <c r="J70" s="5">
        <f t="shared" ref="J70" si="3">SUM(F70:I70)</f>
        <v>0</v>
      </c>
    </row>
    <row r="71" spans="1:11" x14ac:dyDescent="0.35">
      <c r="A71" s="3"/>
      <c r="B71" s="6"/>
      <c r="C71" s="8"/>
      <c r="D71" s="8"/>
      <c r="E71" s="8"/>
      <c r="F71" s="8"/>
      <c r="G71" s="8"/>
      <c r="H71" s="8"/>
      <c r="I71" s="8"/>
      <c r="J71" s="8"/>
    </row>
    <row r="72" spans="1:11" x14ac:dyDescent="0.35">
      <c r="A72" s="3" t="s">
        <v>43</v>
      </c>
      <c r="B72" s="22" t="s">
        <v>93</v>
      </c>
      <c r="C72" s="8" t="s">
        <v>40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</row>
    <row r="73" spans="1:11" x14ac:dyDescent="0.35">
      <c r="A73" s="3" t="s">
        <v>43</v>
      </c>
      <c r="B73" s="22" t="s">
        <v>94</v>
      </c>
      <c r="C73" s="8" t="s">
        <v>40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</row>
    <row r="75" spans="1:11" x14ac:dyDescent="0.35">
      <c r="A75" s="38" t="s">
        <v>77</v>
      </c>
      <c r="B75" s="38"/>
      <c r="J75" s="36">
        <f>SUM(J47:J70)+J43</f>
        <v>0</v>
      </c>
    </row>
    <row r="77" spans="1:11" x14ac:dyDescent="0.35">
      <c r="A77" s="13" t="s">
        <v>106</v>
      </c>
      <c r="B77" s="13"/>
      <c r="C77" s="13" t="s">
        <v>110</v>
      </c>
      <c r="D77" s="13" t="s">
        <v>31</v>
      </c>
      <c r="E77" s="13" t="s">
        <v>32</v>
      </c>
      <c r="F77" s="13" t="s">
        <v>33</v>
      </c>
      <c r="G77" s="13" t="s">
        <v>34</v>
      </c>
      <c r="H77" s="13" t="s">
        <v>35</v>
      </c>
      <c r="I77" s="13" t="s">
        <v>36</v>
      </c>
      <c r="J77" s="13" t="s">
        <v>30</v>
      </c>
      <c r="K77" s="13" t="s">
        <v>108</v>
      </c>
    </row>
    <row r="78" spans="1:11" x14ac:dyDescent="0.35">
      <c r="A78" s="16" t="s">
        <v>29</v>
      </c>
      <c r="K78" s="4"/>
    </row>
    <row r="79" spans="1:11" x14ac:dyDescent="0.35">
      <c r="A79" s="3" t="s">
        <v>37</v>
      </c>
      <c r="B79" s="3" t="s">
        <v>100</v>
      </c>
      <c r="C79" s="3" t="s">
        <v>112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/>
    </row>
    <row r="80" spans="1:11" x14ac:dyDescent="0.35">
      <c r="A80" s="3"/>
      <c r="B80" s="3"/>
      <c r="C80" s="3" t="s">
        <v>136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/>
    </row>
    <row r="81" spans="1:11" x14ac:dyDescent="0.35">
      <c r="A81" s="3"/>
      <c r="B81" s="3"/>
      <c r="C81" s="3"/>
      <c r="D81" s="4"/>
      <c r="E81" s="4"/>
      <c r="F81" s="4"/>
      <c r="G81" s="4"/>
      <c r="H81" s="4"/>
      <c r="I81" s="4"/>
      <c r="J81" s="4"/>
      <c r="K81" s="4"/>
    </row>
    <row r="82" spans="1:11" x14ac:dyDescent="0.35">
      <c r="A82" s="3" t="s">
        <v>37</v>
      </c>
      <c r="B82" s="3" t="s">
        <v>86</v>
      </c>
      <c r="C82" s="3" t="s">
        <v>137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/>
    </row>
    <row r="83" spans="1:11" x14ac:dyDescent="0.35">
      <c r="A83" s="3"/>
      <c r="B83" s="3"/>
      <c r="C83" s="3" t="s">
        <v>138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/>
    </row>
    <row r="84" spans="1:11" x14ac:dyDescent="0.35">
      <c r="A84" s="3"/>
      <c r="B84" s="3"/>
      <c r="C84" s="3" t="s">
        <v>139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/>
    </row>
    <row r="85" spans="1:11" x14ac:dyDescent="0.35">
      <c r="A85" s="3"/>
      <c r="B85" s="3"/>
      <c r="C85" s="3"/>
      <c r="D85" s="3"/>
      <c r="E85" s="3"/>
      <c r="F85" s="3"/>
      <c r="G85" s="3"/>
      <c r="H85" s="3"/>
      <c r="I85" s="3"/>
      <c r="J85" s="3"/>
      <c r="K85" s="4"/>
    </row>
    <row r="86" spans="1:11" x14ac:dyDescent="0.35">
      <c r="A86" s="3" t="s">
        <v>37</v>
      </c>
      <c r="B86" s="22" t="s">
        <v>83</v>
      </c>
      <c r="C86" s="3" t="s">
        <v>116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/>
    </row>
    <row r="87" spans="1:11" x14ac:dyDescent="0.35">
      <c r="A87" s="3"/>
      <c r="B87" s="3"/>
      <c r="C87" s="3" t="s">
        <v>117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/>
    </row>
    <row r="88" spans="1:11" x14ac:dyDescent="0.35">
      <c r="A88" s="3"/>
      <c r="B88" s="3"/>
      <c r="C88" s="3" t="s">
        <v>118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/>
    </row>
    <row r="89" spans="1:11" x14ac:dyDescent="0.35">
      <c r="A89" s="3"/>
      <c r="B89" s="3"/>
      <c r="C89" s="3"/>
      <c r="D89" s="4"/>
      <c r="E89" s="4"/>
      <c r="F89" s="4"/>
      <c r="G89" s="4"/>
      <c r="H89" s="4"/>
      <c r="I89" s="4"/>
      <c r="J89" s="4"/>
      <c r="K89" s="4"/>
    </row>
    <row r="90" spans="1:11" x14ac:dyDescent="0.35">
      <c r="A90" s="3" t="s">
        <v>37</v>
      </c>
      <c r="B90" s="22" t="s">
        <v>38</v>
      </c>
      <c r="C90" s="24" t="s">
        <v>113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/>
    </row>
    <row r="91" spans="1:11" x14ac:dyDescent="0.35">
      <c r="A91" s="3"/>
      <c r="B91" s="3"/>
      <c r="C91" s="24" t="s">
        <v>114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/>
    </row>
    <row r="92" spans="1:11" x14ac:dyDescent="0.35">
      <c r="A92" s="3"/>
      <c r="B92" s="3"/>
      <c r="C92" s="3" t="s">
        <v>115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/>
    </row>
    <row r="93" spans="1:11" x14ac:dyDescent="0.35">
      <c r="A93" s="3"/>
      <c r="B93" s="3"/>
      <c r="C93" s="3"/>
      <c r="D93" s="4"/>
      <c r="E93" s="4"/>
      <c r="F93" s="4"/>
      <c r="G93" s="4"/>
      <c r="H93" s="4"/>
      <c r="I93" s="4"/>
      <c r="J93" s="4"/>
      <c r="K93" s="4"/>
    </row>
    <row r="94" spans="1:11" x14ac:dyDescent="0.35">
      <c r="A94" s="3" t="s">
        <v>37</v>
      </c>
      <c r="B94" s="22" t="s">
        <v>111</v>
      </c>
      <c r="C94" s="24" t="s">
        <v>119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/>
    </row>
    <row r="95" spans="1:11" x14ac:dyDescent="0.35">
      <c r="A95" s="3"/>
      <c r="B95" s="22"/>
      <c r="C95" s="24" t="s">
        <v>120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/>
    </row>
    <row r="96" spans="1:11" x14ac:dyDescent="0.35">
      <c r="A96" s="3"/>
      <c r="B96" s="22"/>
      <c r="C96" s="24" t="s">
        <v>121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/>
    </row>
    <row r="97" spans="1:11" x14ac:dyDescent="0.35">
      <c r="A97" s="3"/>
      <c r="B97" s="3"/>
      <c r="C97" s="3"/>
      <c r="D97" s="3"/>
      <c r="E97" s="3"/>
      <c r="F97" s="3"/>
      <c r="G97" s="3"/>
      <c r="H97" s="3"/>
      <c r="I97" s="3"/>
      <c r="J97" s="3"/>
      <c r="K97" s="4"/>
    </row>
    <row r="99" spans="1:11" x14ac:dyDescent="0.35">
      <c r="A99" s="13" t="s">
        <v>95</v>
      </c>
      <c r="B99" s="13" t="s">
        <v>109</v>
      </c>
      <c r="C99" s="13"/>
      <c r="D99" s="13"/>
      <c r="E99" s="13"/>
      <c r="F99" s="13"/>
      <c r="G99" s="13"/>
      <c r="H99" s="13"/>
      <c r="I99" s="13" t="s">
        <v>44</v>
      </c>
      <c r="J99" s="13" t="s">
        <v>30</v>
      </c>
      <c r="K99" s="13" t="s">
        <v>108</v>
      </c>
    </row>
    <row r="100" spans="1:11" x14ac:dyDescent="0.35">
      <c r="A100" s="19" t="s">
        <v>45</v>
      </c>
      <c r="B100" s="39" t="s">
        <v>78</v>
      </c>
      <c r="C100" s="39"/>
      <c r="D100" s="39"/>
      <c r="E100" s="39"/>
      <c r="F100" s="39"/>
      <c r="G100" s="39"/>
      <c r="H100" s="39"/>
      <c r="I100" t="s">
        <v>46</v>
      </c>
      <c r="J100" s="4">
        <v>0</v>
      </c>
      <c r="K100" s="4"/>
    </row>
    <row r="101" spans="1:11" x14ac:dyDescent="0.35">
      <c r="A101" s="19" t="s">
        <v>47</v>
      </c>
      <c r="B101" s="39"/>
      <c r="C101" s="39"/>
      <c r="D101" s="39"/>
      <c r="E101" s="39"/>
      <c r="F101" s="39"/>
      <c r="G101" s="39"/>
      <c r="H101" s="39"/>
      <c r="I101" t="s">
        <v>46</v>
      </c>
      <c r="J101" s="4">
        <v>0</v>
      </c>
      <c r="K101" s="4"/>
    </row>
    <row r="102" spans="1:11" x14ac:dyDescent="0.35">
      <c r="A102" s="19" t="s">
        <v>48</v>
      </c>
      <c r="B102" s="39"/>
      <c r="C102" s="39"/>
      <c r="D102" s="39"/>
      <c r="E102" s="39"/>
      <c r="F102" s="39"/>
      <c r="G102" s="39"/>
      <c r="H102" s="39"/>
      <c r="I102" t="s">
        <v>46</v>
      </c>
      <c r="J102" s="4">
        <v>0</v>
      </c>
      <c r="K102" s="4"/>
    </row>
    <row r="103" spans="1:11" x14ac:dyDescent="0.35">
      <c r="A103" t="s">
        <v>49</v>
      </c>
      <c r="B103" t="s">
        <v>79</v>
      </c>
      <c r="I103" t="s">
        <v>46</v>
      </c>
      <c r="J103" s="4">
        <v>0</v>
      </c>
      <c r="K103" s="4"/>
    </row>
    <row r="104" spans="1:11" x14ac:dyDescent="0.35">
      <c r="A104" s="20" t="s">
        <v>50</v>
      </c>
      <c r="B104" s="20" t="s">
        <v>80</v>
      </c>
      <c r="I104" t="s">
        <v>46</v>
      </c>
      <c r="J104" s="4">
        <v>0</v>
      </c>
      <c r="K104" s="4"/>
    </row>
    <row r="105" spans="1:11" x14ac:dyDescent="0.35">
      <c r="A105" t="s">
        <v>51</v>
      </c>
      <c r="B105" t="s">
        <v>81</v>
      </c>
      <c r="I105" t="s">
        <v>46</v>
      </c>
      <c r="J105" s="4">
        <v>0</v>
      </c>
      <c r="K105" s="4"/>
    </row>
    <row r="106" spans="1:11" x14ac:dyDescent="0.35">
      <c r="A106" t="s">
        <v>52</v>
      </c>
      <c r="B106" t="s">
        <v>140</v>
      </c>
      <c r="I106" t="s">
        <v>46</v>
      </c>
      <c r="J106" s="4">
        <v>0</v>
      </c>
      <c r="K106" s="4"/>
    </row>
    <row r="107" spans="1:11" x14ac:dyDescent="0.35">
      <c r="A107" t="s">
        <v>53</v>
      </c>
      <c r="B107" t="s">
        <v>141</v>
      </c>
      <c r="I107" t="s">
        <v>46</v>
      </c>
      <c r="J107" s="4">
        <v>0</v>
      </c>
      <c r="K107" s="4"/>
    </row>
    <row r="108" spans="1:11" x14ac:dyDescent="0.35">
      <c r="A108" t="s">
        <v>84</v>
      </c>
      <c r="B108" t="s">
        <v>85</v>
      </c>
      <c r="I108" t="s">
        <v>46</v>
      </c>
      <c r="J108" s="4">
        <v>0</v>
      </c>
      <c r="K108" s="4"/>
    </row>
    <row r="111" spans="1:11" s="26" customFormat="1" x14ac:dyDescent="0.35">
      <c r="A111" s="1" t="s">
        <v>124</v>
      </c>
      <c r="B111" s="1"/>
      <c r="C111" s="25"/>
      <c r="D111" s="25"/>
      <c r="E111" s="25"/>
      <c r="F111" s="25"/>
      <c r="G111" s="25"/>
      <c r="H111" s="25"/>
    </row>
    <row r="112" spans="1:11" s="26" customFormat="1" x14ac:dyDescent="0.35">
      <c r="A112" s="1"/>
      <c r="B112" s="31" t="s">
        <v>125</v>
      </c>
      <c r="C112" s="40"/>
      <c r="D112" s="40"/>
      <c r="E112" s="27"/>
      <c r="F112" s="27"/>
      <c r="G112" s="25"/>
      <c r="H112" s="25"/>
    </row>
    <row r="113" spans="1:8" s="28" customFormat="1" ht="22.5" customHeight="1" x14ac:dyDescent="0.35">
      <c r="A113" s="32"/>
      <c r="B113" s="31" t="s">
        <v>126</v>
      </c>
      <c r="C113" s="40"/>
      <c r="D113" s="40"/>
      <c r="E113" s="27"/>
      <c r="F113" s="27"/>
      <c r="G113" s="27"/>
      <c r="H113" s="27"/>
    </row>
    <row r="114" spans="1:8" s="28" customFormat="1" ht="22.5" customHeight="1" x14ac:dyDescent="0.35">
      <c r="A114" s="32"/>
      <c r="B114" s="33" t="s">
        <v>127</v>
      </c>
      <c r="C114" s="40"/>
      <c r="D114" s="40"/>
      <c r="E114" s="27"/>
      <c r="F114" s="27"/>
      <c r="G114" s="27"/>
      <c r="H114" s="27"/>
    </row>
    <row r="115" spans="1:8" s="28" customFormat="1" ht="22.5" customHeight="1" x14ac:dyDescent="0.35">
      <c r="A115" s="32"/>
      <c r="B115" s="34"/>
      <c r="C115" s="41"/>
      <c r="D115" s="40"/>
      <c r="E115" s="27"/>
      <c r="F115" s="27"/>
      <c r="G115" s="27"/>
      <c r="H115" s="27"/>
    </row>
    <row r="116" spans="1:8" s="28" customFormat="1" ht="22.5" customHeight="1" x14ac:dyDescent="0.35">
      <c r="A116" s="32"/>
      <c r="B116" s="35"/>
      <c r="C116" s="41"/>
      <c r="D116" s="40"/>
      <c r="G116" s="27"/>
      <c r="H116" s="27"/>
    </row>
    <row r="117" spans="1:8" s="28" customFormat="1" ht="22.5" customHeight="1" x14ac:dyDescent="0.35">
      <c r="A117" s="32"/>
      <c r="B117" s="31" t="s">
        <v>128</v>
      </c>
      <c r="C117" s="37"/>
      <c r="D117" s="37"/>
    </row>
    <row r="118" spans="1:8" s="28" customFormat="1" ht="22.5" customHeight="1" x14ac:dyDescent="0.35">
      <c r="A118" s="32"/>
      <c r="B118" s="31" t="s">
        <v>129</v>
      </c>
      <c r="C118" s="37"/>
      <c r="D118" s="37"/>
    </row>
    <row r="119" spans="1:8" s="28" customFormat="1" ht="22.5" customHeight="1" x14ac:dyDescent="0.35">
      <c r="B119" s="29"/>
      <c r="C119" s="30"/>
      <c r="D119" s="30"/>
      <c r="E119" s="30"/>
      <c r="F119" s="30"/>
    </row>
  </sheetData>
  <mergeCells count="7">
    <mergeCell ref="C117:D117"/>
    <mergeCell ref="C118:D118"/>
    <mergeCell ref="A75:B75"/>
    <mergeCell ref="B100:H102"/>
    <mergeCell ref="C112:D112"/>
    <mergeCell ref="C113:D113"/>
    <mergeCell ref="C114:D116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50" fitToHeight="2" orientation="landscape" r:id="rId1"/>
  <headerFooter>
    <oddHeader>&amp;LDate 21-5-2026
&amp;CReference PCM2026-10070</oddHeader>
    <oddFooter>Page &amp;P of 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22"/>
  <sheetViews>
    <sheetView workbookViewId="0"/>
  </sheetViews>
  <sheetFormatPr defaultColWidth="8.81640625" defaultRowHeight="14.5" x14ac:dyDescent="0.35"/>
  <cols>
    <col min="1" max="1" width="18" customWidth="1"/>
    <col min="2" max="2" width="32" customWidth="1"/>
    <col min="3" max="3" width="38" customWidth="1"/>
    <col min="4" max="4" width="16" customWidth="1"/>
    <col min="5" max="5" width="18" customWidth="1"/>
    <col min="6" max="6" width="20" customWidth="1"/>
    <col min="7" max="7" width="18" customWidth="1"/>
    <col min="8" max="8" width="12" customWidth="1"/>
    <col min="9" max="9" width="26" customWidth="1"/>
    <col min="10" max="10" width="36" customWidth="1"/>
  </cols>
  <sheetData>
    <row r="1" spans="1:10" x14ac:dyDescent="0.35">
      <c r="A1" s="2" t="s">
        <v>54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55</v>
      </c>
      <c r="I1" s="2" t="s">
        <v>56</v>
      </c>
      <c r="J1" s="2" t="s">
        <v>6</v>
      </c>
    </row>
    <row r="2" spans="1:10" x14ac:dyDescent="0.35">
      <c r="A2" s="3" t="s">
        <v>57</v>
      </c>
      <c r="B2" s="3" t="s">
        <v>7</v>
      </c>
      <c r="C2" s="3"/>
      <c r="D2" s="3"/>
      <c r="E2" s="3"/>
      <c r="F2" s="3"/>
      <c r="G2" s="3">
        <f t="shared" ref="G2:G18" si="0">E2*F2</f>
        <v>0</v>
      </c>
      <c r="H2" s="3"/>
      <c r="I2" s="3">
        <f t="shared" ref="I2:I18" si="1">G2*(1-H2/100)</f>
        <v>0</v>
      </c>
      <c r="J2" s="3"/>
    </row>
    <row r="3" spans="1:10" x14ac:dyDescent="0.35">
      <c r="A3" s="3" t="s">
        <v>57</v>
      </c>
      <c r="B3" s="3" t="s">
        <v>8</v>
      </c>
      <c r="C3" s="3"/>
      <c r="D3" s="3"/>
      <c r="E3" s="3"/>
      <c r="F3" s="3"/>
      <c r="G3" s="3">
        <f t="shared" si="0"/>
        <v>0</v>
      </c>
      <c r="H3" s="3"/>
      <c r="I3" s="3">
        <f t="shared" si="1"/>
        <v>0</v>
      </c>
      <c r="J3" s="3"/>
    </row>
    <row r="4" spans="1:10" x14ac:dyDescent="0.35">
      <c r="A4" s="3" t="s">
        <v>57</v>
      </c>
      <c r="B4" s="3" t="s">
        <v>9</v>
      </c>
      <c r="C4" s="3"/>
      <c r="D4" s="3"/>
      <c r="E4" s="3"/>
      <c r="F4" s="3"/>
      <c r="G4" s="3">
        <f t="shared" si="0"/>
        <v>0</v>
      </c>
      <c r="H4" s="3"/>
      <c r="I4" s="3">
        <f t="shared" si="1"/>
        <v>0</v>
      </c>
      <c r="J4" s="3"/>
    </row>
    <row r="5" spans="1:10" x14ac:dyDescent="0.35">
      <c r="A5" s="3" t="s">
        <v>57</v>
      </c>
      <c r="B5" s="3" t="s">
        <v>10</v>
      </c>
      <c r="C5" s="3"/>
      <c r="D5" s="3"/>
      <c r="E5" s="3"/>
      <c r="F5" s="3"/>
      <c r="G5" s="3">
        <f t="shared" si="0"/>
        <v>0</v>
      </c>
      <c r="H5" s="3"/>
      <c r="I5" s="3">
        <f t="shared" si="1"/>
        <v>0</v>
      </c>
      <c r="J5" s="3"/>
    </row>
    <row r="6" spans="1:10" x14ac:dyDescent="0.35">
      <c r="A6" s="3" t="s">
        <v>57</v>
      </c>
      <c r="B6" s="3" t="s">
        <v>11</v>
      </c>
      <c r="C6" s="3"/>
      <c r="D6" s="3"/>
      <c r="E6" s="3"/>
      <c r="F6" s="3"/>
      <c r="G6" s="3">
        <f t="shared" si="0"/>
        <v>0</v>
      </c>
      <c r="H6" s="3"/>
      <c r="I6" s="3">
        <f t="shared" si="1"/>
        <v>0</v>
      </c>
      <c r="J6" s="3"/>
    </row>
    <row r="7" spans="1:10" x14ac:dyDescent="0.35">
      <c r="A7" s="3" t="s">
        <v>57</v>
      </c>
      <c r="B7" s="3" t="s">
        <v>12</v>
      </c>
      <c r="C7" s="3"/>
      <c r="D7" s="3"/>
      <c r="E7" s="3"/>
      <c r="F7" s="3"/>
      <c r="G7" s="3">
        <f t="shared" si="0"/>
        <v>0</v>
      </c>
      <c r="H7" s="3"/>
      <c r="I7" s="3">
        <f t="shared" si="1"/>
        <v>0</v>
      </c>
      <c r="J7" s="3"/>
    </row>
    <row r="8" spans="1:10" x14ac:dyDescent="0.35">
      <c r="A8" s="3" t="s">
        <v>57</v>
      </c>
      <c r="B8" s="3" t="s">
        <v>13</v>
      </c>
      <c r="C8" s="3"/>
      <c r="D8" s="3"/>
      <c r="E8" s="3"/>
      <c r="F8" s="3"/>
      <c r="G8" s="3">
        <f t="shared" si="0"/>
        <v>0</v>
      </c>
      <c r="H8" s="3"/>
      <c r="I8" s="3">
        <f t="shared" si="1"/>
        <v>0</v>
      </c>
      <c r="J8" s="3"/>
    </row>
    <row r="9" spans="1:10" x14ac:dyDescent="0.35">
      <c r="A9" s="3" t="s">
        <v>57</v>
      </c>
      <c r="B9" s="3" t="s">
        <v>14</v>
      </c>
      <c r="C9" s="3"/>
      <c r="D9" s="3"/>
      <c r="E9" s="3"/>
      <c r="F9" s="3"/>
      <c r="G9" s="3">
        <f t="shared" si="0"/>
        <v>0</v>
      </c>
      <c r="H9" s="3"/>
      <c r="I9" s="3">
        <f t="shared" si="1"/>
        <v>0</v>
      </c>
      <c r="J9" s="3"/>
    </row>
    <row r="10" spans="1:10" x14ac:dyDescent="0.35">
      <c r="A10" s="3" t="s">
        <v>57</v>
      </c>
      <c r="B10" s="3" t="s">
        <v>15</v>
      </c>
      <c r="C10" s="3"/>
      <c r="D10" s="3"/>
      <c r="E10" s="3"/>
      <c r="F10" s="3"/>
      <c r="G10" s="3">
        <f t="shared" si="0"/>
        <v>0</v>
      </c>
      <c r="H10" s="3"/>
      <c r="I10" s="3">
        <f t="shared" si="1"/>
        <v>0</v>
      </c>
      <c r="J10" s="3"/>
    </row>
    <row r="11" spans="1:10" x14ac:dyDescent="0.35">
      <c r="A11" s="3" t="s">
        <v>57</v>
      </c>
      <c r="B11" s="3" t="s">
        <v>16</v>
      </c>
      <c r="C11" s="3"/>
      <c r="D11" s="3"/>
      <c r="E11" s="3"/>
      <c r="F11" s="3"/>
      <c r="G11" s="3">
        <f t="shared" si="0"/>
        <v>0</v>
      </c>
      <c r="H11" s="3"/>
      <c r="I11" s="3">
        <f t="shared" si="1"/>
        <v>0</v>
      </c>
      <c r="J11" s="3"/>
    </row>
    <row r="12" spans="1:10" x14ac:dyDescent="0.35">
      <c r="A12" s="3" t="s">
        <v>57</v>
      </c>
      <c r="B12" s="3" t="s">
        <v>17</v>
      </c>
      <c r="C12" s="3"/>
      <c r="D12" s="3"/>
      <c r="E12" s="3"/>
      <c r="F12" s="3"/>
      <c r="G12" s="3">
        <f t="shared" si="0"/>
        <v>0</v>
      </c>
      <c r="H12" s="3"/>
      <c r="I12" s="3">
        <f t="shared" si="1"/>
        <v>0</v>
      </c>
      <c r="J12" s="3"/>
    </row>
    <row r="13" spans="1:10" x14ac:dyDescent="0.35">
      <c r="A13" s="3" t="s">
        <v>57</v>
      </c>
      <c r="B13" s="3" t="s">
        <v>18</v>
      </c>
      <c r="C13" s="3"/>
      <c r="D13" s="3"/>
      <c r="E13" s="3"/>
      <c r="F13" s="3"/>
      <c r="G13" s="3">
        <f t="shared" si="0"/>
        <v>0</v>
      </c>
      <c r="H13" s="3"/>
      <c r="I13" s="3">
        <f t="shared" si="1"/>
        <v>0</v>
      </c>
      <c r="J13" s="3"/>
    </row>
    <row r="14" spans="1:10" x14ac:dyDescent="0.35">
      <c r="A14" s="3" t="s">
        <v>57</v>
      </c>
      <c r="B14" s="3" t="s">
        <v>20</v>
      </c>
      <c r="C14" s="3"/>
      <c r="D14" s="3"/>
      <c r="E14" s="3"/>
      <c r="F14" s="3"/>
      <c r="G14" s="3">
        <f t="shared" si="0"/>
        <v>0</v>
      </c>
      <c r="H14" s="3"/>
      <c r="I14" s="3">
        <f t="shared" si="1"/>
        <v>0</v>
      </c>
      <c r="J14" s="3"/>
    </row>
    <row r="15" spans="1:10" x14ac:dyDescent="0.35">
      <c r="A15" s="3" t="s">
        <v>57</v>
      </c>
      <c r="B15" s="3" t="s">
        <v>21</v>
      </c>
      <c r="C15" s="3"/>
      <c r="D15" s="3"/>
      <c r="E15" s="3"/>
      <c r="F15" s="3"/>
      <c r="G15" s="3">
        <f t="shared" si="0"/>
        <v>0</v>
      </c>
      <c r="H15" s="3"/>
      <c r="I15" s="3">
        <f t="shared" si="1"/>
        <v>0</v>
      </c>
      <c r="J15" s="3"/>
    </row>
    <row r="16" spans="1:10" x14ac:dyDescent="0.35">
      <c r="A16" s="3" t="s">
        <v>57</v>
      </c>
      <c r="B16" s="3" t="s">
        <v>22</v>
      </c>
      <c r="C16" s="3"/>
      <c r="D16" s="3"/>
      <c r="E16" s="3"/>
      <c r="F16" s="3"/>
      <c r="G16" s="3">
        <f t="shared" si="0"/>
        <v>0</v>
      </c>
      <c r="H16" s="3"/>
      <c r="I16" s="3">
        <f t="shared" si="1"/>
        <v>0</v>
      </c>
      <c r="J16" s="3"/>
    </row>
    <row r="17" spans="1:10" x14ac:dyDescent="0.35">
      <c r="A17" s="3" t="s">
        <v>57</v>
      </c>
      <c r="B17" s="3" t="s">
        <v>23</v>
      </c>
      <c r="C17" s="3"/>
      <c r="D17" s="3"/>
      <c r="E17" s="3"/>
      <c r="F17" s="3"/>
      <c r="G17" s="3">
        <f t="shared" si="0"/>
        <v>0</v>
      </c>
      <c r="H17" s="3"/>
      <c r="I17" s="3">
        <f t="shared" si="1"/>
        <v>0</v>
      </c>
      <c r="J17" s="3"/>
    </row>
    <row r="18" spans="1:10" x14ac:dyDescent="0.35">
      <c r="A18" s="3" t="s">
        <v>57</v>
      </c>
      <c r="B18" s="3" t="s">
        <v>19</v>
      </c>
      <c r="C18" s="3"/>
      <c r="D18" s="3"/>
      <c r="E18" s="3"/>
      <c r="F18" s="3"/>
      <c r="G18" s="3">
        <f t="shared" si="0"/>
        <v>0</v>
      </c>
      <c r="H18" s="3"/>
      <c r="I18" s="3">
        <f t="shared" si="1"/>
        <v>0</v>
      </c>
      <c r="J18" s="3"/>
    </row>
    <row r="20" spans="1:10" x14ac:dyDescent="0.35">
      <c r="A20" s="42" t="s">
        <v>58</v>
      </c>
      <c r="B20" s="43"/>
      <c r="C20" s="43"/>
      <c r="D20" s="43"/>
      <c r="E20" s="43"/>
      <c r="F20" s="43"/>
      <c r="G20" s="1">
        <f>SUM(I2:I18)</f>
        <v>0</v>
      </c>
    </row>
    <row r="21" spans="1:10" x14ac:dyDescent="0.35">
      <c r="A21" s="1" t="s">
        <v>24</v>
      </c>
      <c r="G21" s="1">
        <f>G20*12</f>
        <v>0</v>
      </c>
    </row>
    <row r="22" spans="1:10" x14ac:dyDescent="0.35">
      <c r="A22" s="1" t="s">
        <v>59</v>
      </c>
      <c r="G22" s="1">
        <f>G20*36</f>
        <v>0</v>
      </c>
    </row>
  </sheetData>
  <mergeCells count="1">
    <mergeCell ref="A20:F20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2"/>
  <sheetViews>
    <sheetView workbookViewId="0"/>
  </sheetViews>
  <sheetFormatPr defaultColWidth="8.81640625" defaultRowHeight="14.5" x14ac:dyDescent="0.35"/>
  <cols>
    <col min="1" max="1" width="18" customWidth="1"/>
    <col min="2" max="2" width="32" customWidth="1"/>
    <col min="3" max="3" width="38" customWidth="1"/>
    <col min="4" max="4" width="16" customWidth="1"/>
    <col min="5" max="5" width="18" customWidth="1"/>
    <col min="6" max="6" width="20" customWidth="1"/>
    <col min="7" max="7" width="18" customWidth="1"/>
    <col min="8" max="8" width="12" customWidth="1"/>
    <col min="9" max="9" width="26" customWidth="1"/>
    <col min="10" max="10" width="36" customWidth="1"/>
  </cols>
  <sheetData>
    <row r="1" spans="1:10" x14ac:dyDescent="0.35">
      <c r="A1" s="2" t="s">
        <v>54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55</v>
      </c>
      <c r="I1" s="2" t="s">
        <v>56</v>
      </c>
      <c r="J1" s="2" t="s">
        <v>6</v>
      </c>
    </row>
    <row r="2" spans="1:10" x14ac:dyDescent="0.35">
      <c r="A2" s="3" t="s">
        <v>60</v>
      </c>
      <c r="B2" s="3" t="s">
        <v>7</v>
      </c>
      <c r="C2" s="3"/>
      <c r="D2" s="3"/>
      <c r="E2" s="3"/>
      <c r="F2" s="3"/>
      <c r="G2" s="3">
        <f t="shared" ref="G2:G18" si="0">E2*F2</f>
        <v>0</v>
      </c>
      <c r="H2" s="3"/>
      <c r="I2" s="3">
        <f t="shared" ref="I2:I18" si="1">G2*(1-H2/100)</f>
        <v>0</v>
      </c>
      <c r="J2" s="3"/>
    </row>
    <row r="3" spans="1:10" x14ac:dyDescent="0.35">
      <c r="A3" s="3" t="s">
        <v>60</v>
      </c>
      <c r="B3" s="3" t="s">
        <v>8</v>
      </c>
      <c r="C3" s="3"/>
      <c r="D3" s="3"/>
      <c r="E3" s="3"/>
      <c r="F3" s="3"/>
      <c r="G3" s="3">
        <f t="shared" si="0"/>
        <v>0</v>
      </c>
      <c r="H3" s="3"/>
      <c r="I3" s="3">
        <f t="shared" si="1"/>
        <v>0</v>
      </c>
      <c r="J3" s="3"/>
    </row>
    <row r="4" spans="1:10" x14ac:dyDescent="0.35">
      <c r="A4" s="3" t="s">
        <v>60</v>
      </c>
      <c r="B4" s="3" t="s">
        <v>9</v>
      </c>
      <c r="C4" s="3"/>
      <c r="D4" s="3"/>
      <c r="E4" s="3"/>
      <c r="F4" s="3"/>
      <c r="G4" s="3">
        <f t="shared" si="0"/>
        <v>0</v>
      </c>
      <c r="H4" s="3"/>
      <c r="I4" s="3">
        <f t="shared" si="1"/>
        <v>0</v>
      </c>
      <c r="J4" s="3"/>
    </row>
    <row r="5" spans="1:10" x14ac:dyDescent="0.35">
      <c r="A5" s="3" t="s">
        <v>60</v>
      </c>
      <c r="B5" s="3" t="s">
        <v>10</v>
      </c>
      <c r="C5" s="3"/>
      <c r="D5" s="3"/>
      <c r="E5" s="3"/>
      <c r="F5" s="3"/>
      <c r="G5" s="3">
        <f t="shared" si="0"/>
        <v>0</v>
      </c>
      <c r="H5" s="3"/>
      <c r="I5" s="3">
        <f t="shared" si="1"/>
        <v>0</v>
      </c>
      <c r="J5" s="3"/>
    </row>
    <row r="6" spans="1:10" x14ac:dyDescent="0.35">
      <c r="A6" s="3" t="s">
        <v>60</v>
      </c>
      <c r="B6" s="3" t="s">
        <v>11</v>
      </c>
      <c r="C6" s="3"/>
      <c r="D6" s="3"/>
      <c r="E6" s="3"/>
      <c r="F6" s="3"/>
      <c r="G6" s="3">
        <f t="shared" si="0"/>
        <v>0</v>
      </c>
      <c r="H6" s="3"/>
      <c r="I6" s="3">
        <f t="shared" si="1"/>
        <v>0</v>
      </c>
      <c r="J6" s="3"/>
    </row>
    <row r="7" spans="1:10" x14ac:dyDescent="0.35">
      <c r="A7" s="3" t="s">
        <v>60</v>
      </c>
      <c r="B7" s="3" t="s">
        <v>12</v>
      </c>
      <c r="C7" s="3"/>
      <c r="D7" s="3"/>
      <c r="E7" s="3"/>
      <c r="F7" s="3"/>
      <c r="G7" s="3">
        <f t="shared" si="0"/>
        <v>0</v>
      </c>
      <c r="H7" s="3"/>
      <c r="I7" s="3">
        <f t="shared" si="1"/>
        <v>0</v>
      </c>
      <c r="J7" s="3"/>
    </row>
    <row r="8" spans="1:10" x14ac:dyDescent="0.35">
      <c r="A8" s="3" t="s">
        <v>60</v>
      </c>
      <c r="B8" s="3" t="s">
        <v>13</v>
      </c>
      <c r="C8" s="3"/>
      <c r="D8" s="3"/>
      <c r="E8" s="3"/>
      <c r="F8" s="3"/>
      <c r="G8" s="3">
        <f t="shared" si="0"/>
        <v>0</v>
      </c>
      <c r="H8" s="3"/>
      <c r="I8" s="3">
        <f t="shared" si="1"/>
        <v>0</v>
      </c>
      <c r="J8" s="3"/>
    </row>
    <row r="9" spans="1:10" x14ac:dyDescent="0.35">
      <c r="A9" s="3" t="s">
        <v>60</v>
      </c>
      <c r="B9" s="3" t="s">
        <v>14</v>
      </c>
      <c r="C9" s="3"/>
      <c r="D9" s="3"/>
      <c r="E9" s="3"/>
      <c r="F9" s="3"/>
      <c r="G9" s="3">
        <f t="shared" si="0"/>
        <v>0</v>
      </c>
      <c r="H9" s="3"/>
      <c r="I9" s="3">
        <f t="shared" si="1"/>
        <v>0</v>
      </c>
      <c r="J9" s="3"/>
    </row>
    <row r="10" spans="1:10" x14ac:dyDescent="0.35">
      <c r="A10" s="3" t="s">
        <v>60</v>
      </c>
      <c r="B10" s="3" t="s">
        <v>15</v>
      </c>
      <c r="C10" s="3"/>
      <c r="D10" s="3"/>
      <c r="E10" s="3"/>
      <c r="F10" s="3"/>
      <c r="G10" s="3">
        <f t="shared" si="0"/>
        <v>0</v>
      </c>
      <c r="H10" s="3"/>
      <c r="I10" s="3">
        <f t="shared" si="1"/>
        <v>0</v>
      </c>
      <c r="J10" s="3"/>
    </row>
    <row r="11" spans="1:10" x14ac:dyDescent="0.35">
      <c r="A11" s="3" t="s">
        <v>60</v>
      </c>
      <c r="B11" s="3" t="s">
        <v>16</v>
      </c>
      <c r="C11" s="3"/>
      <c r="D11" s="3"/>
      <c r="E11" s="3"/>
      <c r="F11" s="3"/>
      <c r="G11" s="3">
        <f t="shared" si="0"/>
        <v>0</v>
      </c>
      <c r="H11" s="3"/>
      <c r="I11" s="3">
        <f t="shared" si="1"/>
        <v>0</v>
      </c>
      <c r="J11" s="3"/>
    </row>
    <row r="12" spans="1:10" x14ac:dyDescent="0.35">
      <c r="A12" s="3" t="s">
        <v>60</v>
      </c>
      <c r="B12" s="3" t="s">
        <v>17</v>
      </c>
      <c r="C12" s="3"/>
      <c r="D12" s="3"/>
      <c r="E12" s="3"/>
      <c r="F12" s="3"/>
      <c r="G12" s="3">
        <f t="shared" si="0"/>
        <v>0</v>
      </c>
      <c r="H12" s="3"/>
      <c r="I12" s="3">
        <f t="shared" si="1"/>
        <v>0</v>
      </c>
      <c r="J12" s="3"/>
    </row>
    <row r="13" spans="1:10" x14ac:dyDescent="0.35">
      <c r="A13" s="3" t="s">
        <v>60</v>
      </c>
      <c r="B13" s="3" t="s">
        <v>18</v>
      </c>
      <c r="C13" s="3"/>
      <c r="D13" s="3"/>
      <c r="E13" s="3"/>
      <c r="F13" s="3"/>
      <c r="G13" s="3">
        <f t="shared" si="0"/>
        <v>0</v>
      </c>
      <c r="H13" s="3"/>
      <c r="I13" s="3">
        <f t="shared" si="1"/>
        <v>0</v>
      </c>
      <c r="J13" s="3"/>
    </row>
    <row r="14" spans="1:10" x14ac:dyDescent="0.35">
      <c r="A14" s="3" t="s">
        <v>60</v>
      </c>
      <c r="B14" s="3" t="s">
        <v>20</v>
      </c>
      <c r="C14" s="3"/>
      <c r="D14" s="3"/>
      <c r="E14" s="3"/>
      <c r="F14" s="3"/>
      <c r="G14" s="3">
        <f t="shared" si="0"/>
        <v>0</v>
      </c>
      <c r="H14" s="3"/>
      <c r="I14" s="3">
        <f t="shared" si="1"/>
        <v>0</v>
      </c>
      <c r="J14" s="3"/>
    </row>
    <row r="15" spans="1:10" x14ac:dyDescent="0.35">
      <c r="A15" s="3" t="s">
        <v>60</v>
      </c>
      <c r="B15" s="3" t="s">
        <v>21</v>
      </c>
      <c r="C15" s="3"/>
      <c r="D15" s="3"/>
      <c r="E15" s="3"/>
      <c r="F15" s="3"/>
      <c r="G15" s="3">
        <f t="shared" si="0"/>
        <v>0</v>
      </c>
      <c r="H15" s="3"/>
      <c r="I15" s="3">
        <f t="shared" si="1"/>
        <v>0</v>
      </c>
      <c r="J15" s="3"/>
    </row>
    <row r="16" spans="1:10" x14ac:dyDescent="0.35">
      <c r="A16" s="3" t="s">
        <v>60</v>
      </c>
      <c r="B16" s="3" t="s">
        <v>22</v>
      </c>
      <c r="C16" s="3"/>
      <c r="D16" s="3"/>
      <c r="E16" s="3"/>
      <c r="F16" s="3"/>
      <c r="G16" s="3">
        <f t="shared" si="0"/>
        <v>0</v>
      </c>
      <c r="H16" s="3"/>
      <c r="I16" s="3">
        <f t="shared" si="1"/>
        <v>0</v>
      </c>
      <c r="J16" s="3"/>
    </row>
    <row r="17" spans="1:10" x14ac:dyDescent="0.35">
      <c r="A17" s="3" t="s">
        <v>60</v>
      </c>
      <c r="B17" s="3" t="s">
        <v>23</v>
      </c>
      <c r="C17" s="3"/>
      <c r="D17" s="3"/>
      <c r="E17" s="3"/>
      <c r="F17" s="3"/>
      <c r="G17" s="3">
        <f t="shared" si="0"/>
        <v>0</v>
      </c>
      <c r="H17" s="3"/>
      <c r="I17" s="3">
        <f t="shared" si="1"/>
        <v>0</v>
      </c>
      <c r="J17" s="3"/>
    </row>
    <row r="18" spans="1:10" x14ac:dyDescent="0.35">
      <c r="A18" s="3" t="s">
        <v>60</v>
      </c>
      <c r="B18" s="3" t="s">
        <v>19</v>
      </c>
      <c r="C18" s="3"/>
      <c r="D18" s="3"/>
      <c r="E18" s="3"/>
      <c r="F18" s="3"/>
      <c r="G18" s="3">
        <f t="shared" si="0"/>
        <v>0</v>
      </c>
      <c r="H18" s="3"/>
      <c r="I18" s="3">
        <f t="shared" si="1"/>
        <v>0</v>
      </c>
      <c r="J18" s="3"/>
    </row>
    <row r="20" spans="1:10" x14ac:dyDescent="0.35">
      <c r="A20" s="42" t="s">
        <v>58</v>
      </c>
      <c r="B20" s="43"/>
      <c r="C20" s="43"/>
      <c r="D20" s="43"/>
      <c r="E20" s="43"/>
      <c r="F20" s="43"/>
      <c r="G20" s="1">
        <f>SUM(I2:I18)</f>
        <v>0</v>
      </c>
    </row>
    <row r="21" spans="1:10" x14ac:dyDescent="0.35">
      <c r="A21" s="1" t="s">
        <v>24</v>
      </c>
      <c r="G21" s="1">
        <f>G20*12</f>
        <v>0</v>
      </c>
    </row>
    <row r="22" spans="1:10" x14ac:dyDescent="0.35">
      <c r="A22" s="1" t="s">
        <v>59</v>
      </c>
      <c r="G22" s="1">
        <f>G20*36</f>
        <v>0</v>
      </c>
    </row>
  </sheetData>
  <mergeCells count="1">
    <mergeCell ref="A20:F20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22"/>
  <sheetViews>
    <sheetView workbookViewId="0"/>
  </sheetViews>
  <sheetFormatPr defaultColWidth="8.81640625" defaultRowHeight="14.5" x14ac:dyDescent="0.35"/>
  <cols>
    <col min="1" max="1" width="18" customWidth="1"/>
    <col min="2" max="2" width="32" customWidth="1"/>
    <col min="3" max="3" width="38" customWidth="1"/>
    <col min="4" max="4" width="16" customWidth="1"/>
    <col min="5" max="5" width="18" customWidth="1"/>
    <col min="6" max="6" width="20" customWidth="1"/>
    <col min="7" max="7" width="18" customWidth="1"/>
    <col min="8" max="8" width="12" customWidth="1"/>
    <col min="9" max="9" width="26" customWidth="1"/>
    <col min="10" max="10" width="36" customWidth="1"/>
  </cols>
  <sheetData>
    <row r="1" spans="1:10" x14ac:dyDescent="0.35">
      <c r="A1" s="2" t="s">
        <v>54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55</v>
      </c>
      <c r="I1" s="2" t="s">
        <v>56</v>
      </c>
      <c r="J1" s="2" t="s">
        <v>6</v>
      </c>
    </row>
    <row r="2" spans="1:10" x14ac:dyDescent="0.35">
      <c r="A2" s="3" t="s">
        <v>61</v>
      </c>
      <c r="B2" s="3" t="s">
        <v>7</v>
      </c>
      <c r="C2" s="3"/>
      <c r="D2" s="3"/>
      <c r="E2" s="3"/>
      <c r="F2" s="3"/>
      <c r="G2" s="3">
        <f t="shared" ref="G2:G18" si="0">E2*F2</f>
        <v>0</v>
      </c>
      <c r="H2" s="3"/>
      <c r="I2" s="3">
        <f t="shared" ref="I2:I18" si="1">G2*(1-H2/100)</f>
        <v>0</v>
      </c>
      <c r="J2" s="3"/>
    </row>
    <row r="3" spans="1:10" x14ac:dyDescent="0.35">
      <c r="A3" s="3" t="s">
        <v>61</v>
      </c>
      <c r="B3" s="3" t="s">
        <v>8</v>
      </c>
      <c r="C3" s="3"/>
      <c r="D3" s="3"/>
      <c r="E3" s="3"/>
      <c r="F3" s="3"/>
      <c r="G3" s="3">
        <f t="shared" si="0"/>
        <v>0</v>
      </c>
      <c r="H3" s="3"/>
      <c r="I3" s="3">
        <f t="shared" si="1"/>
        <v>0</v>
      </c>
      <c r="J3" s="3"/>
    </row>
    <row r="4" spans="1:10" x14ac:dyDescent="0.35">
      <c r="A4" s="3" t="s">
        <v>61</v>
      </c>
      <c r="B4" s="3" t="s">
        <v>9</v>
      </c>
      <c r="C4" s="3"/>
      <c r="D4" s="3"/>
      <c r="E4" s="3"/>
      <c r="F4" s="3"/>
      <c r="G4" s="3">
        <f t="shared" si="0"/>
        <v>0</v>
      </c>
      <c r="H4" s="3"/>
      <c r="I4" s="3">
        <f t="shared" si="1"/>
        <v>0</v>
      </c>
      <c r="J4" s="3"/>
    </row>
    <row r="5" spans="1:10" x14ac:dyDescent="0.35">
      <c r="A5" s="3" t="s">
        <v>61</v>
      </c>
      <c r="B5" s="3" t="s">
        <v>10</v>
      </c>
      <c r="C5" s="3"/>
      <c r="D5" s="3"/>
      <c r="E5" s="3"/>
      <c r="F5" s="3"/>
      <c r="G5" s="3">
        <f t="shared" si="0"/>
        <v>0</v>
      </c>
      <c r="H5" s="3"/>
      <c r="I5" s="3">
        <f t="shared" si="1"/>
        <v>0</v>
      </c>
      <c r="J5" s="3"/>
    </row>
    <row r="6" spans="1:10" x14ac:dyDescent="0.35">
      <c r="A6" s="3" t="s">
        <v>61</v>
      </c>
      <c r="B6" s="3" t="s">
        <v>11</v>
      </c>
      <c r="C6" s="3"/>
      <c r="D6" s="3"/>
      <c r="E6" s="3"/>
      <c r="F6" s="3"/>
      <c r="G6" s="3">
        <f t="shared" si="0"/>
        <v>0</v>
      </c>
      <c r="H6" s="3"/>
      <c r="I6" s="3">
        <f t="shared" si="1"/>
        <v>0</v>
      </c>
      <c r="J6" s="3"/>
    </row>
    <row r="7" spans="1:10" x14ac:dyDescent="0.35">
      <c r="A7" s="3" t="s">
        <v>61</v>
      </c>
      <c r="B7" s="3" t="s">
        <v>12</v>
      </c>
      <c r="C7" s="3"/>
      <c r="D7" s="3"/>
      <c r="E7" s="3"/>
      <c r="F7" s="3"/>
      <c r="G7" s="3">
        <f t="shared" si="0"/>
        <v>0</v>
      </c>
      <c r="H7" s="3"/>
      <c r="I7" s="3">
        <f t="shared" si="1"/>
        <v>0</v>
      </c>
      <c r="J7" s="3"/>
    </row>
    <row r="8" spans="1:10" x14ac:dyDescent="0.35">
      <c r="A8" s="3" t="s">
        <v>61</v>
      </c>
      <c r="B8" s="3" t="s">
        <v>13</v>
      </c>
      <c r="C8" s="3"/>
      <c r="D8" s="3"/>
      <c r="E8" s="3"/>
      <c r="F8" s="3"/>
      <c r="G8" s="3">
        <f t="shared" si="0"/>
        <v>0</v>
      </c>
      <c r="H8" s="3"/>
      <c r="I8" s="3">
        <f t="shared" si="1"/>
        <v>0</v>
      </c>
      <c r="J8" s="3"/>
    </row>
    <row r="9" spans="1:10" x14ac:dyDescent="0.35">
      <c r="A9" s="3" t="s">
        <v>61</v>
      </c>
      <c r="B9" s="3" t="s">
        <v>14</v>
      </c>
      <c r="C9" s="3"/>
      <c r="D9" s="3"/>
      <c r="E9" s="3"/>
      <c r="F9" s="3"/>
      <c r="G9" s="3">
        <f t="shared" si="0"/>
        <v>0</v>
      </c>
      <c r="H9" s="3"/>
      <c r="I9" s="3">
        <f t="shared" si="1"/>
        <v>0</v>
      </c>
      <c r="J9" s="3"/>
    </row>
    <row r="10" spans="1:10" x14ac:dyDescent="0.35">
      <c r="A10" s="3" t="s">
        <v>61</v>
      </c>
      <c r="B10" s="3" t="s">
        <v>15</v>
      </c>
      <c r="C10" s="3"/>
      <c r="D10" s="3"/>
      <c r="E10" s="3"/>
      <c r="F10" s="3"/>
      <c r="G10" s="3">
        <f t="shared" si="0"/>
        <v>0</v>
      </c>
      <c r="H10" s="3"/>
      <c r="I10" s="3">
        <f t="shared" si="1"/>
        <v>0</v>
      </c>
      <c r="J10" s="3"/>
    </row>
    <row r="11" spans="1:10" x14ac:dyDescent="0.35">
      <c r="A11" s="3" t="s">
        <v>61</v>
      </c>
      <c r="B11" s="3" t="s">
        <v>16</v>
      </c>
      <c r="C11" s="3"/>
      <c r="D11" s="3"/>
      <c r="E11" s="3"/>
      <c r="F11" s="3"/>
      <c r="G11" s="3">
        <f t="shared" si="0"/>
        <v>0</v>
      </c>
      <c r="H11" s="3"/>
      <c r="I11" s="3">
        <f t="shared" si="1"/>
        <v>0</v>
      </c>
      <c r="J11" s="3"/>
    </row>
    <row r="12" spans="1:10" x14ac:dyDescent="0.35">
      <c r="A12" s="3" t="s">
        <v>61</v>
      </c>
      <c r="B12" s="3" t="s">
        <v>17</v>
      </c>
      <c r="C12" s="3"/>
      <c r="D12" s="3"/>
      <c r="E12" s="3"/>
      <c r="F12" s="3"/>
      <c r="G12" s="3">
        <f t="shared" si="0"/>
        <v>0</v>
      </c>
      <c r="H12" s="3"/>
      <c r="I12" s="3">
        <f t="shared" si="1"/>
        <v>0</v>
      </c>
      <c r="J12" s="3"/>
    </row>
    <row r="13" spans="1:10" x14ac:dyDescent="0.35">
      <c r="A13" s="3" t="s">
        <v>61</v>
      </c>
      <c r="B13" s="3" t="s">
        <v>18</v>
      </c>
      <c r="C13" s="3"/>
      <c r="D13" s="3"/>
      <c r="E13" s="3"/>
      <c r="F13" s="3"/>
      <c r="G13" s="3">
        <f t="shared" si="0"/>
        <v>0</v>
      </c>
      <c r="H13" s="3"/>
      <c r="I13" s="3">
        <f t="shared" si="1"/>
        <v>0</v>
      </c>
      <c r="J13" s="3"/>
    </row>
    <row r="14" spans="1:10" x14ac:dyDescent="0.35">
      <c r="A14" s="3" t="s">
        <v>61</v>
      </c>
      <c r="B14" s="3" t="s">
        <v>20</v>
      </c>
      <c r="C14" s="3"/>
      <c r="D14" s="3"/>
      <c r="E14" s="3"/>
      <c r="F14" s="3"/>
      <c r="G14" s="3">
        <f t="shared" si="0"/>
        <v>0</v>
      </c>
      <c r="H14" s="3"/>
      <c r="I14" s="3">
        <f t="shared" si="1"/>
        <v>0</v>
      </c>
      <c r="J14" s="3"/>
    </row>
    <row r="15" spans="1:10" x14ac:dyDescent="0.35">
      <c r="A15" s="3" t="s">
        <v>61</v>
      </c>
      <c r="B15" s="3" t="s">
        <v>21</v>
      </c>
      <c r="C15" s="3"/>
      <c r="D15" s="3"/>
      <c r="E15" s="3"/>
      <c r="F15" s="3"/>
      <c r="G15" s="3">
        <f t="shared" si="0"/>
        <v>0</v>
      </c>
      <c r="H15" s="3"/>
      <c r="I15" s="3">
        <f t="shared" si="1"/>
        <v>0</v>
      </c>
      <c r="J15" s="3"/>
    </row>
    <row r="16" spans="1:10" x14ac:dyDescent="0.35">
      <c r="A16" s="3" t="s">
        <v>61</v>
      </c>
      <c r="B16" s="3" t="s">
        <v>22</v>
      </c>
      <c r="C16" s="3"/>
      <c r="D16" s="3"/>
      <c r="E16" s="3"/>
      <c r="F16" s="3"/>
      <c r="G16" s="3">
        <f t="shared" si="0"/>
        <v>0</v>
      </c>
      <c r="H16" s="3"/>
      <c r="I16" s="3">
        <f t="shared" si="1"/>
        <v>0</v>
      </c>
      <c r="J16" s="3"/>
    </row>
    <row r="17" spans="1:10" x14ac:dyDescent="0.35">
      <c r="A17" s="3" t="s">
        <v>61</v>
      </c>
      <c r="B17" s="3" t="s">
        <v>23</v>
      </c>
      <c r="C17" s="3"/>
      <c r="D17" s="3"/>
      <c r="E17" s="3"/>
      <c r="F17" s="3"/>
      <c r="G17" s="3">
        <f t="shared" si="0"/>
        <v>0</v>
      </c>
      <c r="H17" s="3"/>
      <c r="I17" s="3">
        <f t="shared" si="1"/>
        <v>0</v>
      </c>
      <c r="J17" s="3"/>
    </row>
    <row r="18" spans="1:10" x14ac:dyDescent="0.35">
      <c r="A18" s="3" t="s">
        <v>61</v>
      </c>
      <c r="B18" s="3" t="s">
        <v>19</v>
      </c>
      <c r="C18" s="3"/>
      <c r="D18" s="3"/>
      <c r="E18" s="3"/>
      <c r="F18" s="3"/>
      <c r="G18" s="3">
        <f t="shared" si="0"/>
        <v>0</v>
      </c>
      <c r="H18" s="3"/>
      <c r="I18" s="3">
        <f t="shared" si="1"/>
        <v>0</v>
      </c>
      <c r="J18" s="3"/>
    </row>
    <row r="20" spans="1:10" x14ac:dyDescent="0.35">
      <c r="A20" s="42" t="s">
        <v>58</v>
      </c>
      <c r="B20" s="43"/>
      <c r="C20" s="43"/>
      <c r="D20" s="43"/>
      <c r="E20" s="43"/>
      <c r="F20" s="43"/>
      <c r="G20" s="1">
        <f>SUM(I2:I18)</f>
        <v>0</v>
      </c>
    </row>
    <row r="21" spans="1:10" x14ac:dyDescent="0.35">
      <c r="A21" s="1" t="s">
        <v>24</v>
      </c>
      <c r="G21" s="1">
        <f>G20*12</f>
        <v>0</v>
      </c>
    </row>
    <row r="22" spans="1:10" x14ac:dyDescent="0.35">
      <c r="A22" s="1" t="s">
        <v>59</v>
      </c>
      <c r="G22" s="1">
        <f>G20*36</f>
        <v>0</v>
      </c>
    </row>
  </sheetData>
  <mergeCells count="1">
    <mergeCell ref="A20:F20"/>
  </mergeCell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ede02f-966c-4fe2-9856-90b53fdbbc9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81DC7968581C42AB658463B2B277C0" ma:contentTypeVersion="10" ma:contentTypeDescription="Create a new document." ma:contentTypeScope="" ma:versionID="e7f29912b5e4a455f913e640993682e0">
  <xsd:schema xmlns:xsd="http://www.w3.org/2001/XMLSchema" xmlns:xs="http://www.w3.org/2001/XMLSchema" xmlns:p="http://schemas.microsoft.com/office/2006/metadata/properties" xmlns:ns2="8aede02f-966c-4fe2-9856-90b53fdbbc97" targetNamespace="http://schemas.microsoft.com/office/2006/metadata/properties" ma:root="true" ma:fieldsID="cdc305bcc103bf62b6793c6ba3bc379b" ns2:_="">
    <xsd:import namespace="8aede02f-966c-4fe2-9856-90b53fdbbc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ede02f-966c-4fe2-9856-90b53fdbbc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5f80264a-99e7-47cd-820c-3e92ce78c5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5998B7-60F8-45EE-814E-D4D1B865E2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3463D7-65DD-4DA3-893E-727C3DDA48B9}">
  <ds:schemaRefs>
    <ds:schemaRef ds:uri="http://purl.org/dc/elements/1.1/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8aede02f-966c-4fe2-9856-90b53fdbbc97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C945354-A9E5-4D96-898D-73E28DD2ED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ede02f-966c-4fe2-9856-90b53fdbbc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Price form</vt:lpstr>
      <vt:lpstr>ServiceNow</vt:lpstr>
      <vt:lpstr>TOPdesk</vt:lpstr>
      <vt:lpstr>Xurrent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Poulissen, Nathalie</cp:lastModifiedBy>
  <cp:revision/>
  <cp:lastPrinted>2026-05-22T08:17:14Z</cp:lastPrinted>
  <dcterms:created xsi:type="dcterms:W3CDTF">2026-02-02T13:27:39Z</dcterms:created>
  <dcterms:modified xsi:type="dcterms:W3CDTF">2026-05-29T08:09:29Z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0x010100F881DC7968581C42AB658463B2B277C0</vt:lpwstr>
  </property>
  <property fmtid="{D5CDD505-2E9C-101B-9397-08002B2CF9AE}" pid="3" name="MediaServiceImageTags">
    <vt:lpwstr/>
  </property>
</Properties>
</file>