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d.shsdir.nl\orgData\BZK\RIS\Inkoopdoss\SZW\EA\201800303.048 - CATM 4S Defensie\02. BD\03 Definitief\"/>
    </mc:Choice>
  </mc:AlternateContent>
  <xr:revisionPtr revIDLastSave="0" documentId="13_ncr:1_{48FBEFA7-5C6E-4459-825F-5A56D4B306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al" sheetId="8" r:id="rId1"/>
    <sheet name="Service handelingen" sheetId="9" r:id="rId2"/>
    <sheet name="Restassortiment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9" l="1"/>
  <c r="H12" i="9"/>
  <c r="H21" i="9" s="1"/>
  <c r="H14" i="8" s="1"/>
  <c r="H14" i="9"/>
  <c r="H15" i="9"/>
  <c r="H16" i="9"/>
  <c r="H17" i="9"/>
  <c r="H18" i="9"/>
  <c r="H19" i="9"/>
</calcChain>
</file>

<file path=xl/sharedStrings.xml><?xml version="1.0" encoding="utf-8"?>
<sst xmlns="http://schemas.openxmlformats.org/spreadsheetml/2006/main" count="65" uniqueCount="47">
  <si>
    <t>Bijlage 3C - Prijsopgaveformulier Perceel 3</t>
  </si>
  <si>
    <t>Europese aanbesteding - CATM 4S Defensie</t>
  </si>
  <si>
    <t>Dit is een invulformulier voor de prijs.</t>
  </si>
  <si>
    <t>Werkwijze formulier</t>
  </si>
  <si>
    <t>Dit tabblad geeft het overzicht van uw fictieve inschrijfprijs op basis van de ingevulde tabbladen in.</t>
  </si>
  <si>
    <t xml:space="preserve">U vult de volgende tabblad in: service handelingen </t>
  </si>
  <si>
    <t>Uw inschrijfprijs bestaat uit:</t>
  </si>
  <si>
    <t>Max. aantal punten</t>
  </si>
  <si>
    <t>Totaal excl. btw</t>
  </si>
  <si>
    <t>Totale (Fictieve) Inschrijfprijs</t>
  </si>
  <si>
    <t>Ondergrens</t>
  </si>
  <si>
    <t>Bovengrens</t>
  </si>
  <si>
    <t>Dit is het tabblad voor de dienstverlening omtrent de service handelingen.</t>
  </si>
  <si>
    <t>U vult alle lichtgele gekleurde cellen in.</t>
  </si>
  <si>
    <t>De aantallen zijn fictief en ook uw totale inschrijfprijs is fictief.</t>
  </si>
  <si>
    <t>Aantal</t>
  </si>
  <si>
    <t>Product</t>
  </si>
  <si>
    <t>Eenheid</t>
  </si>
  <si>
    <t>Tarief per wisseling</t>
  </si>
  <si>
    <t>Wisselfrequentie</t>
  </si>
  <si>
    <t>Subtotaal</t>
  </si>
  <si>
    <t>Damesverbandcontainer klein</t>
  </si>
  <si>
    <t>per wissel</t>
  </si>
  <si>
    <t>4 wekelijks</t>
  </si>
  <si>
    <t>Damesverbandcontainer groot</t>
  </si>
  <si>
    <t xml:space="preserve">Afvalcontainer voor luier- en incontinentiemateriaal </t>
  </si>
  <si>
    <t>Schoonloopmat A (85x150, 1,275 m2)</t>
  </si>
  <si>
    <t>Schoonloopmat B (15x200, 2,300 m2)</t>
  </si>
  <si>
    <t>Schoonloopmat C (150x200, 3,000 m2)</t>
  </si>
  <si>
    <t>Schoonloopmat D (150x250, 37500 m2)</t>
  </si>
  <si>
    <t xml:space="preserve">Schoonloopmat (andere afmetingen) </t>
  </si>
  <si>
    <t>per wissel per m2</t>
  </si>
  <si>
    <t>Subtotaal Service handelingen</t>
  </si>
  <si>
    <t>Dit is het tabblad ten behoeve van de dienstverlening omtrent het restassortiment aangaande services</t>
  </si>
  <si>
    <t>Wij hebben geen afnameverplichting op het restassortiment, maar willen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</si>
  <si>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</si>
  <si>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</si>
  <si>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</si>
  <si>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</si>
  <si>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eenheid</t>
  </si>
  <si>
    <t>merk/product</t>
  </si>
  <si>
    <t>artikelnummer</t>
  </si>
  <si>
    <t xml:space="preserve">verpakkingseenheid </t>
  </si>
  <si>
    <t>kooptarief excl. btw</t>
  </si>
  <si>
    <t>subtotaal</t>
  </si>
  <si>
    <t>[ vrij invulbaar]</t>
  </si>
  <si>
    <t>per 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</si>
</sst>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 tint="-0.249977111117893"/>
      </right>
      <top style="thin">
        <color theme="8"/>
      </top>
      <bottom style="thin">
        <color theme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4" fillId="3" borderId="16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44" fontId="4" fillId="2" borderId="2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5" fillId="2" borderId="23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166" fontId="4" fillId="2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44" fontId="4" fillId="2" borderId="10" xfId="7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9" fontId="14" fillId="2" borderId="0" xfId="0" applyNumberFormat="1" applyFont="1" applyFill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vertical="center"/>
    </xf>
    <xf numFmtId="44" fontId="4" fillId="2" borderId="9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44" fontId="14" fillId="2" borderId="0" xfId="0" applyNumberFormat="1" applyFont="1" applyFill="1" applyAlignment="1">
      <alignment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44" fontId="1" fillId="2" borderId="14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4" fontId="1" fillId="2" borderId="28" xfId="0" applyNumberFormat="1" applyFont="1" applyFill="1" applyBorder="1" applyAlignment="1">
      <alignment horizontal="center" vertical="center"/>
    </xf>
    <xf numFmtId="44" fontId="1" fillId="2" borderId="29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4" fontId="1" fillId="2" borderId="3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6" fontId="1" fillId="0" borderId="3" xfId="6" applyNumberFormat="1" applyFont="1" applyBorder="1" applyAlignment="1">
      <alignment horizontal="center" vertical="center"/>
    </xf>
    <xf numFmtId="166" fontId="1" fillId="4" borderId="3" xfId="6" applyNumberFormat="1" applyFont="1" applyFill="1" applyBorder="1" applyAlignment="1">
      <alignment horizontal="center" vertical="center"/>
    </xf>
    <xf numFmtId="44" fontId="1" fillId="4" borderId="3" xfId="0" applyNumberFormat="1" applyFont="1" applyFill="1" applyBorder="1" applyAlignment="1">
      <alignment horizontal="center" vertical="center"/>
    </xf>
    <xf numFmtId="166" fontId="1" fillId="0" borderId="20" xfId="6" applyNumberFormat="1" applyFont="1" applyBorder="1" applyAlignment="1">
      <alignment horizontal="center" vertical="center"/>
    </xf>
    <xf numFmtId="166" fontId="1" fillId="4" borderId="14" xfId="6" applyNumberFormat="1" applyFont="1" applyFill="1" applyBorder="1" applyAlignment="1">
      <alignment horizontal="center" vertical="center"/>
    </xf>
    <xf numFmtId="0" fontId="1" fillId="2" borderId="14" xfId="6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6" fontId="5" fillId="4" borderId="12" xfId="6" applyNumberFormat="1" applyFont="1" applyFill="1" applyBorder="1" applyAlignment="1">
      <alignment horizontal="center" vertical="center"/>
    </xf>
    <xf numFmtId="166" fontId="5" fillId="4" borderId="13" xfId="6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4" fontId="1" fillId="0" borderId="31" xfId="0" applyNumberFormat="1" applyFont="1" applyBorder="1" applyAlignment="1">
      <alignment horizontal="center" vertical="center"/>
    </xf>
    <xf numFmtId="44" fontId="1" fillId="5" borderId="32" xfId="7" applyFont="1" applyFill="1" applyBorder="1" applyAlignment="1">
      <alignment horizontal="center" vertical="center"/>
    </xf>
  </cellXfs>
  <cellStyles count="10">
    <cellStyle name="Hyperlink 2" xfId="8" xr:uid="{2854A9D2-787B-42DE-AA01-3AE630F361B8}"/>
    <cellStyle name="Komma" xfId="6" builtinId="3"/>
    <cellStyle name="Komma 3 2" xfId="3" xr:uid="{00000000-0005-0000-0000-000001000000}"/>
    <cellStyle name="Normal_CALCULATIEBLAD.XLS" xfId="1" xr:uid="{00000000-0005-0000-0000-000002000000}"/>
    <cellStyle name="Procent 2" xfId="9" xr:uid="{63BC7438-37EE-4695-AC51-E0F850237B25}"/>
    <cellStyle name="Standaard" xfId="0" builtinId="0"/>
    <cellStyle name="Standaard 2 2 2" xfId="5" xr:uid="{00000000-0005-0000-0000-000004000000}"/>
    <cellStyle name="Standaard 6" xfId="2" xr:uid="{00000000-0005-0000-0000-000005000000}"/>
    <cellStyle name="Valuta" xfId="7" builtinId="4"/>
    <cellStyle name="Valuta 5 3" xfId="4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8544-0D64-4CFD-B0B5-F8FE596AA8F3}">
  <dimension ref="A2:V18"/>
  <sheetViews>
    <sheetView tabSelected="1" zoomScaleNormal="100" workbookViewId="0">
      <selection activeCell="D34" sqref="D26:E34"/>
    </sheetView>
  </sheetViews>
  <sheetFormatPr defaultColWidth="9.26953125" defaultRowHeight="11.5" x14ac:dyDescent="0.35"/>
  <cols>
    <col min="1" max="1" width="8.453125" style="2" customWidth="1"/>
    <col min="2" max="2" width="3.26953125" style="2" customWidth="1"/>
    <col min="3" max="3" width="16.453125" style="2" customWidth="1"/>
    <col min="4" max="6" width="9.26953125" style="2"/>
    <col min="7" max="7" width="24.453125" style="2" customWidth="1"/>
    <col min="8" max="8" width="19.7265625" style="2" bestFit="1" customWidth="1"/>
    <col min="9" max="9" width="9.26953125" style="2"/>
    <col min="10" max="10" width="11.7265625" style="2" customWidth="1"/>
    <col min="11" max="16384" width="9.26953125" style="2"/>
  </cols>
  <sheetData>
    <row r="2" spans="1:22" x14ac:dyDescent="0.35">
      <c r="B2" s="3" t="s">
        <v>0</v>
      </c>
    </row>
    <row r="3" spans="1:22" ht="15" customHeight="1" x14ac:dyDescent="0.35">
      <c r="B3" s="4" t="s">
        <v>1</v>
      </c>
    </row>
    <row r="4" spans="1:22" x14ac:dyDescent="0.35">
      <c r="B4" s="5" t="s">
        <v>2</v>
      </c>
    </row>
    <row r="5" spans="1:22" x14ac:dyDescent="0.35">
      <c r="B5" s="4"/>
    </row>
    <row r="6" spans="1:22" x14ac:dyDescent="0.35">
      <c r="B6" s="4" t="s">
        <v>3</v>
      </c>
    </row>
    <row r="7" spans="1:22" x14ac:dyDescent="0.35">
      <c r="B7" s="5" t="s">
        <v>4</v>
      </c>
    </row>
    <row r="8" spans="1:22" x14ac:dyDescent="0.35">
      <c r="B8" s="5" t="s">
        <v>5</v>
      </c>
    </row>
    <row r="9" spans="1:22" ht="12" thickBot="1" x14ac:dyDescent="0.4"/>
    <row r="10" spans="1:22" x14ac:dyDescent="0.35">
      <c r="B10" s="6" t="s">
        <v>6</v>
      </c>
      <c r="C10" s="7"/>
      <c r="D10" s="7"/>
      <c r="E10" s="7"/>
      <c r="F10" s="7"/>
      <c r="G10" s="7"/>
      <c r="H10" s="7"/>
      <c r="I10" s="7"/>
      <c r="J10" s="8"/>
    </row>
    <row r="11" spans="1:22" x14ac:dyDescent="0.35">
      <c r="B11" s="9"/>
      <c r="H11" s="10"/>
      <c r="J11" s="11"/>
    </row>
    <row r="12" spans="1:22" ht="12" thickBot="1" x14ac:dyDescent="0.4">
      <c r="A12" s="1"/>
      <c r="B12" s="9"/>
      <c r="C12" s="3"/>
      <c r="H12" s="10"/>
      <c r="J12" s="11"/>
      <c r="M12" s="12"/>
    </row>
    <row r="13" spans="1:22" ht="12" thickBot="1" x14ac:dyDescent="0.4">
      <c r="B13" s="77" t="s">
        <v>7</v>
      </c>
      <c r="C13" s="78"/>
      <c r="D13" s="75"/>
      <c r="E13" s="75"/>
      <c r="F13" s="75"/>
      <c r="G13" s="76"/>
      <c r="H13" s="13" t="s">
        <v>8</v>
      </c>
      <c r="I13" s="10"/>
      <c r="J13" s="14"/>
      <c r="K13" s="10"/>
      <c r="M13" s="15"/>
    </row>
    <row r="14" spans="1:22" ht="21.75" customHeight="1" x14ac:dyDescent="0.35">
      <c r="B14" s="73">
        <v>200</v>
      </c>
      <c r="C14" s="74"/>
      <c r="D14" s="16" t="s">
        <v>9</v>
      </c>
      <c r="E14" s="17"/>
      <c r="F14" s="17"/>
      <c r="G14" s="17"/>
      <c r="H14" s="18">
        <f>'Service handelingen'!H21</f>
        <v>0</v>
      </c>
      <c r="J14" s="11"/>
      <c r="M14" s="15"/>
      <c r="V14" s="19"/>
    </row>
    <row r="15" spans="1:22" ht="12" thickBot="1" x14ac:dyDescent="0.4">
      <c r="B15" s="20"/>
      <c r="C15" s="21"/>
      <c r="D15" s="22"/>
      <c r="E15" s="22"/>
      <c r="F15" s="22"/>
      <c r="G15" s="22"/>
      <c r="H15" s="22"/>
      <c r="I15" s="21"/>
      <c r="J15" s="23"/>
    </row>
    <row r="16" spans="1:22" x14ac:dyDescent="0.35">
      <c r="D16" s="24"/>
      <c r="E16" s="24"/>
      <c r="F16" s="24"/>
      <c r="G16" s="24"/>
      <c r="H16" s="24"/>
    </row>
    <row r="17" spans="4:8" x14ac:dyDescent="0.35">
      <c r="D17" s="24"/>
      <c r="E17" s="24"/>
      <c r="F17" s="24"/>
      <c r="G17" s="85" t="s">
        <v>10</v>
      </c>
      <c r="H17" s="86">
        <v>182100</v>
      </c>
    </row>
    <row r="18" spans="4:8" x14ac:dyDescent="0.35">
      <c r="G18" s="85" t="s">
        <v>11</v>
      </c>
      <c r="H18" s="86">
        <v>197200</v>
      </c>
    </row>
  </sheetData>
  <mergeCells count="3">
    <mergeCell ref="B14:C14"/>
    <mergeCell ref="D13:G13"/>
    <mergeCell ref="B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A1F4-EB25-4078-8006-8547BDF02A2E}">
  <dimension ref="A1:M26"/>
  <sheetViews>
    <sheetView topLeftCell="A7" zoomScaleNormal="100" workbookViewId="0">
      <selection activeCell="F16" sqref="F16"/>
    </sheetView>
  </sheetViews>
  <sheetFormatPr defaultColWidth="9.26953125" defaultRowHeight="13.5" x14ac:dyDescent="0.35"/>
  <cols>
    <col min="1" max="1" width="5.54296875" style="25" customWidth="1"/>
    <col min="2" max="2" width="4.7265625" style="25" customWidth="1"/>
    <col min="3" max="3" width="11.26953125" style="25" bestFit="1" customWidth="1"/>
    <col min="4" max="4" width="53.54296875" style="25" bestFit="1" customWidth="1"/>
    <col min="5" max="5" width="22.26953125" style="25" customWidth="1"/>
    <col min="6" max="6" width="17.26953125" style="25" customWidth="1"/>
    <col min="7" max="7" width="18" style="25" bestFit="1" customWidth="1"/>
    <col min="8" max="8" width="18.453125" style="25" bestFit="1" customWidth="1"/>
    <col min="9" max="9" width="11.26953125" style="25" bestFit="1" customWidth="1"/>
    <col min="10" max="16384" width="9.26953125" style="25"/>
  </cols>
  <sheetData>
    <row r="1" spans="1:13" x14ac:dyDescent="0.35">
      <c r="B1" s="3"/>
      <c r="D1" s="2"/>
      <c r="E1" s="2"/>
      <c r="F1" s="2"/>
      <c r="G1" s="2"/>
      <c r="H1" s="2"/>
    </row>
    <row r="2" spans="1:13" ht="15" customHeight="1" x14ac:dyDescent="0.35">
      <c r="B2" s="4" t="s">
        <v>1</v>
      </c>
      <c r="D2" s="2"/>
      <c r="E2" s="2"/>
      <c r="F2" s="2"/>
      <c r="G2" s="2"/>
      <c r="H2" s="2"/>
    </row>
    <row r="3" spans="1:13" ht="15" customHeight="1" x14ac:dyDescent="0.35">
      <c r="B3" s="5" t="s">
        <v>12</v>
      </c>
      <c r="D3" s="2"/>
      <c r="E3" s="2"/>
      <c r="F3" s="2"/>
      <c r="G3" s="2"/>
      <c r="H3" s="19"/>
    </row>
    <row r="4" spans="1:13" ht="15" customHeight="1" x14ac:dyDescent="0.35">
      <c r="B4" s="4"/>
      <c r="D4" s="2"/>
      <c r="E4" s="2"/>
      <c r="F4" s="2"/>
      <c r="G4" s="2"/>
      <c r="H4" s="2"/>
      <c r="M4" s="26"/>
    </row>
    <row r="5" spans="1:13" ht="15" customHeight="1" x14ac:dyDescent="0.35">
      <c r="B5" s="4" t="s">
        <v>3</v>
      </c>
      <c r="D5" s="2"/>
      <c r="E5" s="2"/>
      <c r="F5" s="2"/>
      <c r="G5" s="2"/>
      <c r="H5" s="2"/>
    </row>
    <row r="6" spans="1:13" ht="15" customHeight="1" x14ac:dyDescent="0.35">
      <c r="B6" s="5" t="s">
        <v>13</v>
      </c>
      <c r="D6" s="2"/>
      <c r="E6" s="2"/>
      <c r="F6" s="2"/>
      <c r="G6" s="2"/>
      <c r="H6" s="2"/>
    </row>
    <row r="7" spans="1:13" x14ac:dyDescent="0.35">
      <c r="B7" s="5" t="s">
        <v>14</v>
      </c>
      <c r="D7" s="2"/>
      <c r="E7" s="2"/>
      <c r="F7" s="10"/>
      <c r="G7" s="10"/>
      <c r="H7" s="2"/>
    </row>
    <row r="8" spans="1:13" ht="14" thickBot="1" x14ac:dyDescent="0.4">
      <c r="C8" s="5"/>
      <c r="D8" s="2"/>
      <c r="E8" s="2"/>
      <c r="F8" s="2"/>
      <c r="G8" s="2"/>
      <c r="H8" s="2"/>
    </row>
    <row r="9" spans="1:13" x14ac:dyDescent="0.35">
      <c r="B9" s="6" t="s">
        <v>6</v>
      </c>
      <c r="C9" s="27"/>
      <c r="D9" s="7"/>
      <c r="E9" s="7"/>
      <c r="F9" s="7"/>
      <c r="G9" s="7"/>
      <c r="H9" s="7"/>
      <c r="I9" s="28"/>
    </row>
    <row r="10" spans="1:13" ht="12.65" customHeight="1" thickBot="1" x14ac:dyDescent="0.4">
      <c r="B10" s="29"/>
      <c r="C10" s="2"/>
      <c r="D10" s="2"/>
      <c r="E10" s="2"/>
      <c r="I10" s="30"/>
    </row>
    <row r="11" spans="1:13" ht="32.65" customHeight="1" thickBot="1" x14ac:dyDescent="0.4">
      <c r="A11" s="31"/>
      <c r="B11" s="32"/>
      <c r="C11" s="47" t="s">
        <v>15</v>
      </c>
      <c r="D11" s="33" t="s">
        <v>16</v>
      </c>
      <c r="E11" s="48" t="s">
        <v>17</v>
      </c>
      <c r="F11" s="49" t="s">
        <v>18</v>
      </c>
      <c r="G11" s="50" t="s">
        <v>19</v>
      </c>
      <c r="H11" s="51" t="s">
        <v>20</v>
      </c>
      <c r="I11" s="30"/>
    </row>
    <row r="12" spans="1:13" x14ac:dyDescent="0.35">
      <c r="A12" s="31"/>
      <c r="B12" s="32"/>
      <c r="C12" s="72">
        <v>1600</v>
      </c>
      <c r="D12" s="34" t="s">
        <v>21</v>
      </c>
      <c r="E12" s="52" t="s">
        <v>22</v>
      </c>
      <c r="F12" s="87"/>
      <c r="G12" s="53" t="s">
        <v>23</v>
      </c>
      <c r="H12" s="54">
        <f>(C12*F12)*13</f>
        <v>0</v>
      </c>
      <c r="I12" s="35"/>
    </row>
    <row r="13" spans="1:13" x14ac:dyDescent="0.35">
      <c r="A13" s="31"/>
      <c r="B13" s="32"/>
      <c r="C13" s="72">
        <v>951</v>
      </c>
      <c r="D13" s="34" t="s">
        <v>24</v>
      </c>
      <c r="E13" s="52" t="s">
        <v>22</v>
      </c>
      <c r="F13" s="87"/>
      <c r="G13" s="53" t="s">
        <v>23</v>
      </c>
      <c r="H13" s="54">
        <f>(C13*F13)*13</f>
        <v>0</v>
      </c>
      <c r="I13" s="35"/>
    </row>
    <row r="14" spans="1:13" x14ac:dyDescent="0.35">
      <c r="A14" s="31"/>
      <c r="B14" s="32"/>
      <c r="C14" s="72">
        <v>400</v>
      </c>
      <c r="D14" s="34" t="s">
        <v>25</v>
      </c>
      <c r="E14" s="52" t="s">
        <v>22</v>
      </c>
      <c r="F14" s="87"/>
      <c r="G14" s="53" t="s">
        <v>23</v>
      </c>
      <c r="H14" s="54">
        <f t="shared" ref="H14:H19" si="0">(C14*F14)*13</f>
        <v>0</v>
      </c>
      <c r="I14" s="36"/>
    </row>
    <row r="15" spans="1:13" x14ac:dyDescent="0.35">
      <c r="A15" s="31"/>
      <c r="B15" s="32"/>
      <c r="C15" s="72">
        <v>81</v>
      </c>
      <c r="D15" s="37" t="s">
        <v>26</v>
      </c>
      <c r="E15" s="55" t="s">
        <v>22</v>
      </c>
      <c r="F15" s="87"/>
      <c r="G15" s="53" t="s">
        <v>23</v>
      </c>
      <c r="H15" s="54">
        <f t="shared" si="0"/>
        <v>0</v>
      </c>
      <c r="I15" s="38"/>
    </row>
    <row r="16" spans="1:13" x14ac:dyDescent="0.35">
      <c r="B16" s="29"/>
      <c r="C16" s="72">
        <v>154</v>
      </c>
      <c r="D16" s="37" t="s">
        <v>27</v>
      </c>
      <c r="E16" s="55" t="s">
        <v>22</v>
      </c>
      <c r="F16" s="87"/>
      <c r="G16" s="53" t="s">
        <v>23</v>
      </c>
      <c r="H16" s="56">
        <f t="shared" si="0"/>
        <v>0</v>
      </c>
      <c r="I16" s="38"/>
    </row>
    <row r="17" spans="2:10" x14ac:dyDescent="0.35">
      <c r="B17" s="29"/>
      <c r="C17" s="72">
        <v>164</v>
      </c>
      <c r="D17" s="39" t="s">
        <v>28</v>
      </c>
      <c r="E17" s="55" t="s">
        <v>22</v>
      </c>
      <c r="F17" s="87"/>
      <c r="G17" s="53" t="s">
        <v>23</v>
      </c>
      <c r="H17" s="57">
        <f t="shared" si="0"/>
        <v>0</v>
      </c>
      <c r="I17" s="38"/>
      <c r="J17" s="40"/>
    </row>
    <row r="18" spans="2:10" x14ac:dyDescent="0.35">
      <c r="B18" s="29"/>
      <c r="C18" s="72">
        <v>50</v>
      </c>
      <c r="D18" s="39" t="s">
        <v>29</v>
      </c>
      <c r="E18" s="55" t="s">
        <v>22</v>
      </c>
      <c r="F18" s="87"/>
      <c r="G18" s="53" t="s">
        <v>23</v>
      </c>
      <c r="H18" s="57">
        <f t="shared" si="0"/>
        <v>0</v>
      </c>
      <c r="I18" s="38"/>
      <c r="J18" s="40"/>
    </row>
    <row r="19" spans="2:10" x14ac:dyDescent="0.35">
      <c r="B19" s="29"/>
      <c r="C19" s="72">
        <v>200</v>
      </c>
      <c r="D19" s="41" t="s">
        <v>30</v>
      </c>
      <c r="E19" s="58" t="s">
        <v>31</v>
      </c>
      <c r="F19" s="87"/>
      <c r="G19" s="53" t="s">
        <v>23</v>
      </c>
      <c r="H19" s="59">
        <f t="shared" si="0"/>
        <v>0</v>
      </c>
      <c r="I19" s="38"/>
      <c r="J19" s="40"/>
    </row>
    <row r="20" spans="2:10" x14ac:dyDescent="0.35">
      <c r="B20" s="29"/>
      <c r="C20" s="79"/>
      <c r="D20" s="79"/>
      <c r="E20" s="79"/>
      <c r="F20" s="79"/>
      <c r="G20" s="79"/>
      <c r="H20" s="79"/>
      <c r="I20" s="30"/>
    </row>
    <row r="21" spans="2:10" ht="22.5" customHeight="1" x14ac:dyDescent="0.35">
      <c r="B21" s="29"/>
      <c r="C21" s="80" t="s">
        <v>32</v>
      </c>
      <c r="D21" s="80"/>
      <c r="E21" s="80"/>
      <c r="F21" s="80"/>
      <c r="G21" s="42"/>
      <c r="H21" s="18">
        <f>SUM(H12:H19)</f>
        <v>0</v>
      </c>
      <c r="I21" s="30"/>
    </row>
    <row r="22" spans="2:10" ht="14" thickBot="1" x14ac:dyDescent="0.4">
      <c r="B22" s="43"/>
      <c r="C22" s="21"/>
      <c r="D22" s="22"/>
      <c r="E22" s="22"/>
      <c r="F22" s="22"/>
      <c r="G22" s="22"/>
      <c r="H22" s="44"/>
      <c r="I22" s="45"/>
    </row>
    <row r="26" spans="2:10" x14ac:dyDescent="0.35">
      <c r="G26" s="46"/>
    </row>
  </sheetData>
  <mergeCells count="2">
    <mergeCell ref="C20:H20"/>
    <mergeCell ref="C21:F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F09-813A-49E9-8D42-A0DCFEBDCDD4}">
  <dimension ref="A1:AU63"/>
  <sheetViews>
    <sheetView workbookViewId="0">
      <selection activeCell="D20" sqref="D20"/>
    </sheetView>
  </sheetViews>
  <sheetFormatPr defaultColWidth="9.1796875" defaultRowHeight="14.5" x14ac:dyDescent="0.35"/>
  <cols>
    <col min="1" max="5" width="9.1796875" style="61"/>
    <col min="6" max="6" width="31.7265625" style="61" customWidth="1"/>
    <col min="7" max="7" width="21.26953125" style="61" customWidth="1"/>
    <col min="8" max="8" width="23.453125" style="61" customWidth="1"/>
    <col min="9" max="9" width="21.7265625" style="61" customWidth="1"/>
    <col min="10" max="10" width="11.54296875" style="61" customWidth="1"/>
    <col min="11" max="16384" width="9.1796875" style="61"/>
  </cols>
  <sheetData>
    <row r="1" spans="1:47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</row>
    <row r="2" spans="1:47" x14ac:dyDescent="0.35">
      <c r="A2" s="60"/>
      <c r="B2" s="4" t="s">
        <v>1</v>
      </c>
      <c r="C2" s="60"/>
      <c r="D2" s="2"/>
      <c r="E2" s="2"/>
      <c r="F2" s="2"/>
      <c r="G2" s="2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spans="1:47" x14ac:dyDescent="0.35">
      <c r="A3" s="60"/>
      <c r="B3" s="5" t="s">
        <v>33</v>
      </c>
      <c r="C3" s="60"/>
      <c r="D3" s="2"/>
      <c r="E3" s="2"/>
      <c r="F3" s="2"/>
      <c r="G3" s="19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1:47" x14ac:dyDescent="0.35">
      <c r="A4" s="60"/>
      <c r="B4" s="4"/>
      <c r="C4" s="60"/>
      <c r="D4" s="2"/>
      <c r="E4" s="2"/>
      <c r="F4" s="2"/>
      <c r="G4" s="2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2"/>
      <c r="AN4" s="60"/>
      <c r="AO4" s="60"/>
      <c r="AP4" s="60"/>
      <c r="AQ4" s="60"/>
      <c r="AR4" s="60"/>
      <c r="AS4" s="60"/>
      <c r="AT4" s="60"/>
      <c r="AU4" s="60"/>
    </row>
    <row r="5" spans="1:47" x14ac:dyDescent="0.35">
      <c r="A5" s="60"/>
      <c r="B5" s="4" t="s">
        <v>3</v>
      </c>
      <c r="C5" s="60"/>
      <c r="D5" s="2"/>
      <c r="E5" s="2"/>
      <c r="F5" s="2"/>
      <c r="G5" s="2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2"/>
      <c r="AN5" s="60"/>
      <c r="AO5" s="60"/>
      <c r="AP5" s="60"/>
      <c r="AQ5" s="60"/>
      <c r="AR5" s="60"/>
      <c r="AS5" s="60"/>
      <c r="AT5" s="60"/>
      <c r="AU5" s="60"/>
    </row>
    <row r="6" spans="1:47" x14ac:dyDescent="0.35">
      <c r="A6" s="60"/>
      <c r="B6" s="5" t="s">
        <v>34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2"/>
      <c r="AN6" s="60"/>
      <c r="AO6" s="60"/>
      <c r="AP6" s="60"/>
      <c r="AQ6" s="60"/>
      <c r="AR6" s="60"/>
      <c r="AS6" s="60"/>
      <c r="AT6" s="60"/>
      <c r="AU6" s="60"/>
    </row>
    <row r="7" spans="1:47" x14ac:dyDescent="0.35">
      <c r="A7" s="60"/>
      <c r="B7" s="5" t="s">
        <v>35</v>
      </c>
      <c r="C7" s="60"/>
      <c r="D7" s="2"/>
      <c r="E7" s="2"/>
      <c r="F7" s="2"/>
      <c r="G7" s="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2"/>
      <c r="AN7" s="60"/>
      <c r="AO7" s="60"/>
      <c r="AP7" s="60"/>
      <c r="AQ7" s="60"/>
      <c r="AR7" s="60"/>
      <c r="AS7" s="60"/>
      <c r="AT7" s="60"/>
      <c r="AU7" s="60"/>
    </row>
    <row r="8" spans="1:47" x14ac:dyDescent="0.35">
      <c r="A8" s="60"/>
      <c r="B8" s="5" t="s">
        <v>36</v>
      </c>
      <c r="C8" s="60"/>
      <c r="D8" s="2"/>
      <c r="E8" s="2"/>
      <c r="F8" s="2"/>
      <c r="G8" s="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2"/>
      <c r="AN8" s="60"/>
      <c r="AO8" s="60"/>
      <c r="AP8" s="60"/>
      <c r="AQ8" s="60"/>
      <c r="AR8" s="60"/>
      <c r="AS8" s="60"/>
      <c r="AT8" s="60"/>
      <c r="AU8" s="60"/>
    </row>
    <row r="9" spans="1:47" x14ac:dyDescent="0.35">
      <c r="A9" s="60"/>
      <c r="B9" s="2"/>
      <c r="C9" s="2"/>
      <c r="D9" s="2"/>
      <c r="E9" s="2"/>
      <c r="F9" s="2"/>
      <c r="G9" s="2"/>
      <c r="H9" s="2"/>
      <c r="I9" s="2"/>
      <c r="K9" s="62"/>
      <c r="L9" s="60"/>
      <c r="M9" s="60"/>
      <c r="N9" s="60"/>
      <c r="O9" s="60"/>
      <c r="P9" s="60"/>
      <c r="Q9" s="60"/>
      <c r="R9" s="60"/>
      <c r="S9" s="60"/>
      <c r="T9" s="60"/>
      <c r="U9" s="60"/>
      <c r="V9" s="62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2"/>
      <c r="AN9" s="60"/>
      <c r="AO9" s="60"/>
      <c r="AP9" s="60"/>
      <c r="AQ9" s="60"/>
      <c r="AR9" s="60"/>
      <c r="AS9" s="60"/>
      <c r="AT9" s="60"/>
      <c r="AU9" s="60"/>
    </row>
    <row r="10" spans="1:47" ht="15" thickBot="1" x14ac:dyDescent="0.4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2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2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2"/>
      <c r="AN10" s="60"/>
      <c r="AO10" s="60"/>
      <c r="AP10" s="60"/>
      <c r="AQ10" s="60"/>
      <c r="AR10" s="60"/>
      <c r="AS10" s="60"/>
      <c r="AT10" s="60"/>
      <c r="AU10" s="60"/>
    </row>
    <row r="11" spans="1:47" ht="15" thickBot="1" x14ac:dyDescent="0.4">
      <c r="A11" s="60"/>
      <c r="B11" s="63" t="s">
        <v>37</v>
      </c>
      <c r="C11" s="81" t="s">
        <v>38</v>
      </c>
      <c r="D11" s="82"/>
      <c r="E11" s="64" t="s">
        <v>39</v>
      </c>
      <c r="F11" s="65" t="s">
        <v>40</v>
      </c>
      <c r="G11" s="64" t="s">
        <v>41</v>
      </c>
      <c r="H11" s="64" t="s">
        <v>42</v>
      </c>
      <c r="I11" s="66" t="s">
        <v>43</v>
      </c>
      <c r="J11" s="51" t="s">
        <v>44</v>
      </c>
      <c r="K11" s="62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2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</row>
    <row r="12" spans="1:47" x14ac:dyDescent="0.35">
      <c r="A12" s="60"/>
      <c r="B12" s="67">
        <v>1</v>
      </c>
      <c r="C12" s="83" t="s">
        <v>45</v>
      </c>
      <c r="D12" s="84"/>
      <c r="E12" s="68" t="s">
        <v>46</v>
      </c>
      <c r="F12" s="68"/>
      <c r="G12" s="68"/>
      <c r="H12" s="68"/>
      <c r="I12" s="69"/>
      <c r="J12" s="69"/>
      <c r="K12" s="62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2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</row>
    <row r="13" spans="1:47" x14ac:dyDescent="0.35">
      <c r="A13" s="60"/>
      <c r="B13" s="67">
        <v>1</v>
      </c>
      <c r="C13" s="83"/>
      <c r="D13" s="84"/>
      <c r="E13" s="68"/>
      <c r="F13" s="68"/>
      <c r="G13" s="68"/>
      <c r="H13" s="68"/>
      <c r="I13" s="69"/>
      <c r="J13" s="69"/>
      <c r="K13" s="62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2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</row>
    <row r="14" spans="1:47" x14ac:dyDescent="0.35">
      <c r="A14" s="60"/>
      <c r="B14" s="70">
        <v>1</v>
      </c>
      <c r="C14" s="83"/>
      <c r="D14" s="84"/>
      <c r="E14" s="71"/>
      <c r="F14" s="71"/>
      <c r="G14" s="71"/>
      <c r="H14" s="71"/>
      <c r="I14" s="69"/>
      <c r="J14" s="69"/>
      <c r="K14" s="62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2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</row>
    <row r="15" spans="1:47" x14ac:dyDescent="0.35">
      <c r="A15" s="60"/>
      <c r="B15" s="67">
        <v>1</v>
      </c>
      <c r="C15" s="83"/>
      <c r="D15" s="84"/>
      <c r="E15" s="68"/>
      <c r="F15" s="68"/>
      <c r="G15" s="68"/>
      <c r="H15" s="68"/>
      <c r="I15" s="69"/>
      <c r="J15" s="69"/>
      <c r="K15" s="62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2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</row>
    <row r="16" spans="1:47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</row>
    <row r="17" spans="1:47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</row>
    <row r="18" spans="1:47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</row>
    <row r="19" spans="1:47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</row>
    <row r="20" spans="1:47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</row>
    <row r="21" spans="1:47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</row>
    <row r="22" spans="1:47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</row>
    <row r="23" spans="1:47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</row>
    <row r="24" spans="1:47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</row>
    <row r="25" spans="1:47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</row>
    <row r="26" spans="1:47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</row>
    <row r="27" spans="1:47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</row>
    <row r="28" spans="1:47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</row>
    <row r="29" spans="1:47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</row>
    <row r="30" spans="1:47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</row>
    <row r="31" spans="1:47" x14ac:dyDescent="0.3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</row>
    <row r="32" spans="1:47" x14ac:dyDescent="0.3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</row>
    <row r="33" spans="1:47" x14ac:dyDescent="0.3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</row>
    <row r="34" spans="1:47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</row>
    <row r="35" spans="1:47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</row>
    <row r="36" spans="1:47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</row>
    <row r="37" spans="1:47" x14ac:dyDescent="0.35">
      <c r="A37" s="60"/>
      <c r="B37" s="60"/>
      <c r="C37" s="60"/>
      <c r="D37" s="60"/>
      <c r="E37" s="60"/>
      <c r="F37" s="60"/>
      <c r="G37" s="60"/>
      <c r="H37" s="60"/>
      <c r="I37" s="60"/>
      <c r="J37" s="62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2"/>
      <c r="AF37" s="60"/>
      <c r="AG37" s="60"/>
      <c r="AH37" s="60"/>
      <c r="AI37" s="60"/>
      <c r="AJ37" s="60"/>
      <c r="AK37" s="60"/>
      <c r="AL37" s="60"/>
      <c r="AM37" s="60"/>
      <c r="AN37" s="60"/>
      <c r="AO37" s="60"/>
    </row>
    <row r="38" spans="1:47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2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2"/>
      <c r="AF38" s="60"/>
      <c r="AG38" s="60"/>
      <c r="AH38" s="60"/>
      <c r="AI38" s="60"/>
      <c r="AJ38" s="60"/>
      <c r="AK38" s="60"/>
      <c r="AL38" s="60"/>
      <c r="AM38" s="60"/>
      <c r="AN38" s="60"/>
      <c r="AO38" s="60"/>
    </row>
    <row r="39" spans="1:47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2"/>
      <c r="AF39" s="60"/>
      <c r="AG39" s="60"/>
      <c r="AH39" s="60"/>
      <c r="AI39" s="60"/>
      <c r="AJ39" s="60"/>
      <c r="AK39" s="60"/>
      <c r="AL39" s="60"/>
      <c r="AM39" s="60"/>
      <c r="AN39" s="60"/>
      <c r="AO39" s="60"/>
    </row>
    <row r="40" spans="1:47" x14ac:dyDescent="0.35">
      <c r="A40" s="60"/>
      <c r="B40" s="60"/>
      <c r="C40" s="60"/>
      <c r="D40" s="60"/>
      <c r="E40" s="60"/>
      <c r="F40" s="60"/>
      <c r="G40" s="60"/>
      <c r="H40" s="60"/>
      <c r="I40" s="60"/>
      <c r="J40" s="62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2"/>
      <c r="AF40" s="60"/>
      <c r="AG40" s="60"/>
      <c r="AH40" s="60"/>
      <c r="AI40" s="60"/>
      <c r="AJ40" s="60"/>
      <c r="AK40" s="60"/>
      <c r="AL40" s="60"/>
      <c r="AM40" s="60"/>
      <c r="AN40" s="60"/>
      <c r="AO40" s="60"/>
    </row>
    <row r="41" spans="1:47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2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2"/>
      <c r="AF41" s="60"/>
      <c r="AG41" s="60"/>
      <c r="AH41" s="60"/>
      <c r="AI41" s="60"/>
      <c r="AJ41" s="60"/>
      <c r="AK41" s="60"/>
      <c r="AL41" s="60"/>
      <c r="AM41" s="60"/>
      <c r="AN41" s="60"/>
      <c r="AO41" s="60"/>
    </row>
    <row r="42" spans="1:47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2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2"/>
      <c r="AF42" s="60"/>
      <c r="AG42" s="60"/>
      <c r="AH42" s="60"/>
      <c r="AI42" s="60"/>
      <c r="AJ42" s="60"/>
      <c r="AK42" s="60"/>
      <c r="AL42" s="60"/>
      <c r="AM42" s="60"/>
      <c r="AN42" s="60"/>
      <c r="AO42" s="60"/>
    </row>
    <row r="43" spans="1:47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2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2"/>
      <c r="AF43" s="60"/>
      <c r="AG43" s="60"/>
      <c r="AH43" s="60"/>
      <c r="AI43" s="60"/>
      <c r="AJ43" s="60"/>
      <c r="AK43" s="60"/>
      <c r="AL43" s="60"/>
      <c r="AM43" s="60"/>
      <c r="AN43" s="60"/>
      <c r="AO43" s="60"/>
    </row>
    <row r="44" spans="1:47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</row>
    <row r="45" spans="1:47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</row>
    <row r="46" spans="1:47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</row>
    <row r="47" spans="1:47" x14ac:dyDescent="0.3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</row>
    <row r="48" spans="1:47" x14ac:dyDescent="0.3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</row>
    <row r="49" spans="1:41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</row>
    <row r="50" spans="1:41" x14ac:dyDescent="0.3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</row>
    <row r="51" spans="1:41" x14ac:dyDescent="0.3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</row>
    <row r="52" spans="1:41" x14ac:dyDescent="0.3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</row>
    <row r="53" spans="1:41" x14ac:dyDescent="0.3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</row>
    <row r="54" spans="1:41" x14ac:dyDescent="0.3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</row>
    <row r="55" spans="1:41" x14ac:dyDescent="0.3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</row>
    <row r="56" spans="1:41" x14ac:dyDescent="0.3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</row>
    <row r="57" spans="1:41" x14ac:dyDescent="0.3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</row>
    <row r="58" spans="1:41" x14ac:dyDescent="0.3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</row>
    <row r="59" spans="1:41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</row>
    <row r="60" spans="1:41" x14ac:dyDescent="0.3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</row>
    <row r="61" spans="1:41" x14ac:dyDescent="0.3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</row>
    <row r="62" spans="1:41" x14ac:dyDescent="0.3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</row>
    <row r="63" spans="1:41" x14ac:dyDescent="0.3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</row>
  </sheetData>
  <mergeCells count="5"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7143107CBD24DB265DF5D729C68DC" ma:contentTypeVersion="0" ma:contentTypeDescription="Een nieuw document maken." ma:contentTypeScope="" ma:versionID="ad7b04fecde081b92b5053411b259c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01BF56-8744-491E-9455-7A93446C5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C3DAD-2592-41DC-B72F-72895F5AA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4A9546-BA6F-4063-94BB-77B867AE77C6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Service handelingen</vt:lpstr>
      <vt:lpstr>Restassortiment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cp:keywords/>
  <dc:description/>
  <cp:lastModifiedBy>Vos, Jordy</cp:lastModifiedBy>
  <cp:revision/>
  <dcterms:created xsi:type="dcterms:W3CDTF">2018-06-15T09:41:47Z</dcterms:created>
  <dcterms:modified xsi:type="dcterms:W3CDTF">2026-05-28T16:15:01Z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0x0101004B57143107CBD24DB265DF5D729C68DC</vt:lpwstr>
  </property>
</Properties>
</file>