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tilburgu-my.sharepoint.com/personal/r_t_f_vankessel_tilburguniversity_edu/Documents/Documents/Aanbesteding Toetssoftware/Ter Publicatie/"/>
    </mc:Choice>
  </mc:AlternateContent>
  <xr:revisionPtr revIDLastSave="389" documentId="13_ncr:1_{672E496D-14E1-46E4-8B74-F48E351C0D0A}" xr6:coauthVersionLast="47" xr6:coauthVersionMax="47" xr10:uidLastSave="{93413EED-F61A-4B71-909A-5A28212F922F}"/>
  <bookViews>
    <workbookView xWindow="-108" yWindow="-108" windowWidth="23256" windowHeight="12456" activeTab="1" xr2:uid="{AEB9FD77-39C7-44BD-AAB3-76F781B58BFC}"/>
  </bookViews>
  <sheets>
    <sheet name="Voorblad" sheetId="1" r:id="rId1"/>
    <sheet name="Programma van Wens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2" i="2" l="1"/>
  <c r="E83" i="2"/>
  <c r="E84" i="2"/>
  <c r="E81" i="2"/>
  <c r="E73" i="2"/>
  <c r="E74" i="2"/>
  <c r="E76" i="2"/>
  <c r="E77" i="2"/>
  <c r="E78" i="2"/>
  <c r="E79" i="2"/>
  <c r="E72" i="2"/>
  <c r="E68" i="2"/>
  <c r="E69" i="2"/>
  <c r="E70" i="2"/>
  <c r="E67" i="2"/>
  <c r="E51" i="2"/>
  <c r="E52" i="2"/>
  <c r="E53" i="2"/>
  <c r="E54" i="2"/>
  <c r="E55" i="2"/>
  <c r="E56" i="2"/>
  <c r="E57" i="2"/>
  <c r="E58" i="2"/>
  <c r="E59" i="2"/>
  <c r="E60" i="2"/>
  <c r="E61" i="2"/>
  <c r="E62" i="2"/>
  <c r="E63" i="2"/>
  <c r="E64" i="2"/>
  <c r="E65" i="2"/>
  <c r="E50" i="2"/>
  <c r="E33" i="2"/>
  <c r="E34" i="2"/>
  <c r="E35" i="2"/>
  <c r="E36" i="2"/>
  <c r="E37" i="2"/>
  <c r="E38" i="2"/>
  <c r="E39" i="2"/>
  <c r="E40" i="2"/>
  <c r="E41" i="2"/>
  <c r="E43" i="2"/>
  <c r="E44" i="2"/>
  <c r="E45" i="2"/>
  <c r="E46" i="2"/>
  <c r="E47" i="2"/>
  <c r="E48" i="2"/>
  <c r="E32" i="2"/>
  <c r="E18" i="2"/>
  <c r="E19" i="2"/>
  <c r="E20" i="2"/>
  <c r="E21" i="2"/>
  <c r="E22" i="2"/>
  <c r="E23" i="2"/>
  <c r="E24" i="2"/>
  <c r="E25" i="2"/>
  <c r="E26" i="2"/>
  <c r="E27" i="2"/>
  <c r="E28" i="2"/>
  <c r="E29" i="2"/>
  <c r="E30" i="2"/>
  <c r="E17" i="2"/>
  <c r="E4" i="2"/>
  <c r="E5" i="2"/>
  <c r="E6" i="2"/>
  <c r="E7" i="2"/>
  <c r="E8" i="2"/>
  <c r="E9" i="2"/>
  <c r="E10" i="2"/>
  <c r="E11" i="2"/>
  <c r="E12" i="2"/>
  <c r="E13" i="2"/>
  <c r="E14" i="2"/>
  <c r="E15" i="2"/>
  <c r="E3" i="2"/>
  <c r="E86" i="2" l="1"/>
</calcChain>
</file>

<file path=xl/sharedStrings.xml><?xml version="1.0" encoding="utf-8"?>
<sst xmlns="http://schemas.openxmlformats.org/spreadsheetml/2006/main" count="91" uniqueCount="90">
  <si>
    <t>Nummer</t>
  </si>
  <si>
    <t>Wens</t>
  </si>
  <si>
    <t>Weging</t>
  </si>
  <si>
    <t>Ja/nee</t>
  </si>
  <si>
    <t>Score</t>
  </si>
  <si>
    <t>De toetssoftware biedt de mogelijkheid om per item één of meerdere andere items te markeren als ‘friend items’, zodat deze altijd gezamenlijk in dezelfde toets worden opgenomen. Dit is van belang wanneer items inhoudelijk bij elkaar horen of elkaar aanvullen.</t>
  </si>
  <si>
    <t>1. Constructie</t>
  </si>
  <si>
    <t>De toetssoftware beschikt over een toetsmatrijs (specificatietabel) waarmee items worden toegewezen aan leerdoelen en cognitieve niveaus. Op itemniveau is zichtbaar aan welk leerdoel en cognitief niveau het item is gekoppeld. Per toetsafname kunnen resultaten worden weergegeven per leerdoel.</t>
  </si>
  <si>
    <t>De toetssoftware biedt gebruikers de mogelijkheid om zelf metatags (zoals labels of kenmerken) aan te maken en te koppelen aan items.</t>
  </si>
  <si>
    <t>De toetssoftware biedt de mogelijkheid om bij het aanmaken van een toets een vraag vooraf uit te sluiten van de scorebepaling of het puntenaantal op 0 in te stellen.</t>
  </si>
  <si>
    <t>De toetssoftware maakt het mogelijk om een complete toets te kunnen importeren en exporteren. Onder toets verstaan we de selectie aan items, voorblad en toetsinstellingen.</t>
  </si>
  <si>
    <t>De toetssoftware biedt de mogelijkheid dat kandidaten niet verder kunnen schrijven wanneer het maximumaantal woorden op een open vraag (long-answer item) bereikt is.</t>
  </si>
  <si>
    <t>De toetssoftware biedt de mogelijkheid voor een vraagtype waarbij een kandidaat één antwoordalternatief selecteert en vervolgens in een open tekstblok toelichting geeft op de gekozen optie, waarbij de beoordelaar uitsluitend punten toekent als de toelichting van de kandidaat correct is.</t>
  </si>
  <si>
    <t>De toetssoftware biedt de mogelijkheid voor examinatoren om audio- en videofeedback toe te voegen bij de beoordeling van antwoorden van kandidaten.</t>
  </si>
  <si>
    <t>De toetssoftware biedt de mogelijkheid om bij het construeren van een toets met invulvragen in één vraag meerdere invulvelden op te nemen waarbij ieder invulveld een specifiek type kan hebben zoals tekstveld, numeriek veld, keuzelijst.</t>
  </si>
  <si>
    <t>De toetssoftware biedt de mogelijkheid om in modelantwoorden multimedia (zoals afbeeldingen, audio en video) te verwerken en weer te geven tijdens de toetsafname, waarbij gebruik wordt gemaakt van gangbare bestandsformaten die direct binnen de toetsomgeving worden ondersteund (zoals JPG, PNG, MP3, WAV, AAC, M4A, MPG4, MOV).</t>
  </si>
  <si>
    <t>De toetssoftware maakt het mogelijk dat meerdere gebruikers gelijktijdig toegang hebben tot het construeren van toetsen.</t>
  </si>
  <si>
    <t>De toetssoftware biedt de mogelijkheid om te voorkomen dat kandidaten audiofragmenten bij vragen kunnen herhalen.</t>
  </si>
  <si>
    <t>De toetssoftware biedt de mogelijkheid voor studenten om vragen in bulk te labelen door meerdere vragen te selecteren en hieraan een woord-tag toe te voegen (zoals “Waarschijnlijk fout” of “Zeker goed”).</t>
  </si>
  <si>
    <t>2. Afname</t>
  </si>
  <si>
    <t>De toetssoftware bevat de mogelijkheid om pauzes in te lassen voor kandidaten die speciale voorzieningen nodig hebben.</t>
  </si>
  <si>
    <t>De toetssoftware biedt de mogelijkheid voor meerkeuzevragen met scratch-off functionaliteit, waarbij kandidaten meerdere pogingen hebben om één vraag te beantwoorden en waarbij bij elke incorrecte poging het aantal te behalen punten wordt verlaagd.</t>
  </si>
  <si>
    <t>De toetssoftware biedt de mogelijkheid om een toets te publiceren via een openbare URL die voor iedereen toegankelijk is zonder voorafgaande inschrijving. Dit is met name bedoeld voor diagnostische toetsen vóór aanvang van een cursus, waarbij kandidaten nog niet in OSIRIS geregistreerd staan.</t>
  </si>
  <si>
    <t>De toetssoftware biedt ondersteuning voor Computer Adaptive Testing (CAT). Hieronder verstaan we dat de toetssoftware tijdens de toetsafname automatisch vervolgitems selecteert uit een itembank op basis van de eerder gegeven antwoorden van de kandidaat, waarbij de moeilijkheidsgraad van de aangeboden items zich dynamisch aanpast aan het geschatte vaardigheidsniveau van de kandidaat.</t>
  </si>
  <si>
    <t>De toetssoftware biedt de mogelijkheid dat, afhankelijk van de taalinstelling, automatisch een komma of punt als decimaalteken wordt gebruikt bij invulvragen.</t>
  </si>
  <si>
    <t>De toetssoftware biedt de mogelijkheid om studenten te verplichten elke vraag binnen een afzonderlijk ingestelde tijdslimiet te beantwoorden.</t>
  </si>
  <si>
    <t>De toetssoftware maakt het mogelijk dat kandidaten direct binnen de toets een audio-antwoord kunnen opnemen, zonder gebruik te maken van handmatige uploadprocessen, waarbij de docent een tijdslimiet voor het audio-antwoord kan instellen.</t>
  </si>
  <si>
    <t>De toetssoftware biedt de mogelijkheid om audiofragmenten automatisch af te spelen zodra een kandidaat de pagina opent met daarop de vraag.</t>
  </si>
  <si>
    <t>De toetssoftware biedt de mogelijkheid om toetsen te beveiligen met een toegangscode, zodat kandidaten alleen toegang krijgen tot de toets na het correct invoeren van deze code.</t>
  </si>
  <si>
    <t>De toetssoftware biedt de mogelijkheid om studenten te verplichten elk blok van vragen binnen een afzonderlijk ingestelde tijdslimiet te beantwoorden.</t>
  </si>
  <si>
    <t>De toetssoftware maakt het mogelijk om een volgend vraagblok alleen zichtbaar te maken als de kandidaat voldoende punten heeft behaald. Na elk vraagblok wordt het totaal aantal behaalde punten van de betreffende kandidaat gecontroleerd. Als de kandidaat niet voldoende punten heeft om door te gaan, wordt de toetsafname automatisch beëindigd. Dit is goed toepasbaar bij taaltoetsing, omdat kandidaten alleen door mogen gaan naar complexere taalvaardigheidsniveaus als zij aantoonbaar voldoende beheersing van het voorgaande niveau hebben.</t>
  </si>
  <si>
    <t>De toetssoftware biedt de mogelijkheid om audio-vragen af te spelen zonder dat kandidaten de afspeelsnelheid van het fragment kunnen aanpassen.</t>
  </si>
  <si>
    <t>De toetssoftware maakt het mogelijk om kopieerbeveiliging in te stellen, zodat kandidaten geen tekst uit de toets kunnen selecteren en kopiëren (bijvoorbeeld via Ctrl+C).</t>
  </si>
  <si>
    <t>3. Beoordeling</t>
  </si>
  <si>
    <t>De toetssoftware maakt het mogelijk om antwoorden in een tweede beoordelingsronde blind te laten beoordelen door een andere beoordelaar. Onder blind beoordelen wordt verstaan dat alle eerdere beoordelingen, toegekende scores en gegeven feedback niet zichtbaar zijn voor de tweede beoordelaar.</t>
  </si>
  <si>
    <t>De toetssoftware biedt de mogelijkheid om voor de beoordeling van één of meerdere open vragen (long-answer item) een rubric te gebruiken. In deze rubric zijn beoordelingscriteria vastgelegd op basis van een antwoordmodel en het aantal scorepunten per vraag, waarbij per criterium:
-	de beoordelaar een beoordeling kan selecteren, bijvoorbeeld op basis van prestatieniveaus;
-	automatisch een puntentoekenning plaatsvindt op basis van de geselecteerde beoordeling;
-	optioneel feedback kan worden gekoppeld aan de beoordeling ten behoeve van de kandidaat.</t>
  </si>
  <si>
    <t>De toetssoftware ondersteunt een persoonlijke en/of gedeelde feedbackbibliotheek, waarmee beoordelaars tijdens het nakijken vooraf geformuleerde standaardopmerkingen kunnen selecteren en toepassen per vraag, ten behoeve van feedback aan kandidaten.</t>
  </si>
  <si>
    <t>De toetssoftware maakt het mogelijk dat beoordelaars onderling opmerkingen kunnen uitwisselen en hierop kunnen reageren bij de beoordeling van antwoorden, zonder dat deze communicatie zichtbaar is voor kandidaten.</t>
  </si>
  <si>
    <t>De cellen van de rubric zijn aanklikbaar, zodat tijdens de beoordeling per criterium een prestatieniveau kan worden geselecteerd en de toetssoftware automatisch de score berekent.</t>
  </si>
  <si>
    <t>De toetssoftware biedtde mogelijkheid om tijdens de beoordeling het aantal behaalde scorepunten toe te kennen via een schuifregelaar (schuifbalk). Hieronder wordt verstaan: een interactief bedieningselement waarmee de examinator het aantal behaalde scorepunten per vraag of beoordelingscriterium kan instellen, zonder gebruik van het toetsenbord.</t>
  </si>
  <si>
    <t>De toetssoftware biedt de mogelijkheid om bij het gebruik van rubrics optioneel feedback toe te voegen voor de kandidaat.</t>
  </si>
  <si>
    <t>De toetssoftware biedt de mogelijkheid tot Confidence-Based Marking (CBM) bij meerkeuzevragen en multiple-response vragen, waarbij kandidaten per vraag hun mate van zekerheid over het gegeven antwoord aangeven en deze mate van zekerheid wordt meegenomen in de scoreberekening.</t>
  </si>
  <si>
    <t>De toetssoftware biedt de mogelijkheid om subvragen te beoordelen aan de hand van meerdere te scoren elementen in het antwoord van een kandidaat (ook wel beoordelingscriteria genoemd), waarbij de beoordelaar:
-	een score kan toekennen per beoordelingscriterium;
-	elk beoordelingscriterium individueel kan selecteren;
-	na selectie automatisch een score kan toekennen aan een antwoord van een kandidaat;
-	per beoordelingscriterium optioneel feedback kan geven (bijvoorbeeld vanuit een feedbackbibliotheek);
-	aanvullend een (positief en negatief) corrigerende score kan toekennen op subvraagniveau;
-	het beoordelingscriteria achteraf kan aanpassen.</t>
  </si>
  <si>
    <t>De toetssoftware biedt bij het beoordelen van invulvragen een overzicht van alle door kandidaten gegeven antwoorden per invulveld, waarbij de beoordelaar vanuit dit overzicht direct alternatieve correcte antwoorden kan selecteren en toevoegen aan het antwoordmodel, met automatische herberekening van de scores.</t>
  </si>
  <si>
    <t>De toetssoftware biedt de mogelijkheid om anoniem nakijken als standaard in te stellen op systeemniveau, zodat dit voor alle toetsen geldt.</t>
  </si>
  <si>
    <t>De toetssoftware biedt de mogelijkheid voor kandidaten om tijdens toetsinzage per vraag commentaar te geven, waarbij docenten binnen de toetssoftware op dit commentaar kunnen reageren zonder gebruik van externe systemen.</t>
  </si>
  <si>
    <t>De toetssoftware biedt de mogelijkheid om toetscijfers (afgeleid van toetsscores) te berekenen met twee decimalen.</t>
  </si>
  <si>
    <t>De toetssoftware biedt de mogelijkheid om een woordbeoordeling toe te wijzen, zoals 'voldaan' of 'niet voldaan'.</t>
  </si>
  <si>
    <t>De toetssoftware biedt de mogelijkheid om na afname van de toets de score van een vraag voor alle kandidaten op 0 te zetten, zodat deze vraag niet wordt meegenomen in de totaalscore.</t>
  </si>
  <si>
    <t>De toetssoftware biedt de mogelijkheid om na afname van de toets de cesuurscore aan te passen.</t>
  </si>
  <si>
    <t>4. Analyse</t>
  </si>
  <si>
    <t>De toetssoftware biedt voorafgaand aan het doorvoeren van een itemreparatie inzicht in het verwachte effect van de reparatie op toetsstatistieken, waaronder:
-	het slagingspercentage en/of de gemiddelde P-waarde van de item in de toets;
-	de toetsbetrouwbaarheid (bijvoorbeeld Cronbach’s alfa).</t>
  </si>
  <si>
    <t>De toetssoftware biedt na toetsafname de mogelijkheid om kandidaten automatisch te segmenteren in kandidaatgroepen op basis van de scoreverdeling van de toets (zoals slecht, matig, redelijk en goed scorende kandidaten), zodat verschillen in itemprestaties tussen deze groepen zichtbaar worden voor de analyse van het discriminerend vermogen van items.</t>
  </si>
  <si>
    <t>De toetssoftware biedt de mogelijkheid om na toetsafname resultaatgegevens van kandidaten te exporteren naar een XLSX- en/of CSV-bestand, waarin per kandidaat de volgende informatie wordt opgenomen:
-	de behaalde score per onderdeel/deelblok/sectie (bijvoorbeeld meerkeuzevragen, open vragen);
-	de maximale te behalen score per onderdeel/deelblok/sectie.</t>
  </si>
  <si>
    <t>De toetssoftware biedt na iRAT–tRAT afnames de mogelijkheid om toets- en itemanalyses uit te voeren op zowel individueel als teamniveau. De analyse bevat minimaal:
-	voor de iRAT toetsafname: de gemiddelde iRAT-score, standaardafwijking, P-waarde, Rir en/of Rit-waarde;
-	voor de tRAT-toetsafname worden de volgende gegevens vastgelegd: de ingestelde teamgrootte, de behaalde toetscore per team, het aantal pogingen per item, het gemiddeld aantal pogingen per team en het aantal items dat een team direct bij de eerste poging correct beantwoordde.
De bovenstaande analysegegevens moeten exporteerbaar naar een Excel- en/of CSV-bestand.</t>
  </si>
  <si>
    <t>De toetssoftware biedt de mogelijkheid om de interbeoordelaarsbetrouwbaarheid inzichtelijk te maken, zodat verschillen in beoordelingen tussen meerdere beoordelaars zichtbaar worden.</t>
  </si>
  <si>
    <t>De toetssoftware biedt na toetsafname inzicht in de Rar- en/of Rat-waarde van antwoordalternatieven, teneinde het onderscheidend vermogen van afleiders en correcte antwoorden te analyseren.</t>
  </si>
  <si>
    <t>De toetssoftware biedt na toetsafname inzicht in de locaties waarop kandidaten hebben geklikt bij hotspot-items en de posities waarnaar kandidaten afbeeldingen hebben versleept bij hotmatch-items.</t>
  </si>
  <si>
    <t>De toetssoftware biedt de mogelijkheid om na toetsafname een vraag uit te sluiten van de scoreberekening voor alle kandidaten.</t>
  </si>
  <si>
    <t>De toetssoftware biedt na toetsafname inzicht in de standaardmeetfout van de toets als onderdeel van de statistische informatie op toetsniveau.</t>
  </si>
  <si>
    <t>De toetssoftware biedt na afloop van de beoordeling de mogelijkheid om per vraag inzichtelijk te maken hoeveel kandidaten per beoordelingscriterium de maximale score hebben behaald.</t>
  </si>
  <si>
    <t>De toetssoftware biedt na toetsafname de gecorrigeerde P-waarde om de itemmoeilijkheid te kunnen beoordelen gecorrigeerd voor de gokkans bij gesloten items.</t>
  </si>
  <si>
    <t>De toetssoftware biedt na toetsafname een grafische weergave van de cumulatieve scoreverdeling van toetsscores, waarin zichtbaar wordt welk percentage kandidaten onder of gelijk aan een bepaald scorepercentage scoort.</t>
  </si>
  <si>
    <t>De toetssoftware biedt - bij één vraag per scherm - de mogelijkheid in te zien hoeveel tijd kandidaten besteden aan een vraag, zodat het tempo kan worden geanalyseerd en of kandidaten mogelijk "vastlopen" bij een bepaalde vraag.</t>
  </si>
  <si>
    <t>De toetssoftware biedt de mogelijkheid om te sorteren op P-waarden en Rir-waarden, zodat in het itemanalyserapport gemakkelijker zichtbaar wordt welke items goed of slecht zijn gemaakt en welke items een sterk positief of negatief discriminerend vermogen hebben.</t>
  </si>
  <si>
    <t>De toetssoftware maakt het mogelijk om bij toetsen met meerdere pogingen de resultaatgegevens (scores en cijfers) van kandidaten te exporteren naar een XLSX en/of CSV-bestand, waarbij gekozen kan worden tussen een export van alle pogingen, alleen de hoogst scorende poging, en alleen de laatst scorende poging.</t>
  </si>
  <si>
    <t>5. Paper to scan</t>
  </si>
  <si>
    <t>De toetssoftware biedt de mogelijkheid om de lay-out van het antwoordveld te kiezen, zoals ruitjes, lijnen of tekenruimte.</t>
  </si>
  <si>
    <t>De toetssoftware biedt de mogelijkheid om ten behoeve van het printproces extra papieren exemplaren van een toets te genereren, elk voorzien van een unieke code, bedoeld als reserve-exemplaren voor tijdens de toetsafname.</t>
  </si>
  <si>
    <t>De toetssoftware biedt de mogelijkheid om bij een digitale toets de vragen op papier aan te bieden (bijvoorbeeld voor het tekenen van een grafiek).</t>
  </si>
  <si>
    <t>De toetssoftware biedt de mogelijkheid om een digitale toets om te zetten naar een paper to scan toets, en andersom.</t>
  </si>
  <si>
    <t>6. Algemeen</t>
  </si>
  <si>
    <t>De toetssoftware biedt de mogelijkheid om Arabische tekens in editor- en invulvelden in te voeren.</t>
  </si>
  <si>
    <t>De toetssoftware biedt de mogelijkheid om Hebreeuwse tekens in editor- en invulvelden in te voeren.</t>
  </si>
  <si>
    <t>De toetssoftware biedt de mogelijkheid om UTF-16 tekens in editor- en invulvelden in te voeren.</t>
  </si>
  <si>
    <t>De toetssoftware biedt de mogelijkheid om te integreren met andere systemen via LIS 2.0.</t>
  </si>
  <si>
    <t>De toetssoftware biedt de mogelijkheid om andere ontwikkelaars of ondersteuners te informeren wanneer een toets gereedstaat in de toetssoftware, zodat het informeren via een e-mail overbodig is.</t>
  </si>
  <si>
    <t>De toetssoftware biedt de mogelijkheid om vragen en antwoorden te importeren vanuit een Word-document.</t>
  </si>
  <si>
    <t>De toetssoftware biedt inzicht in de behaalde scores per blok aan vragen en de maximaal te behalen score per blok.</t>
  </si>
  <si>
    <t>7. Functioneel Beheer</t>
  </si>
  <si>
    <t>De toetssoftware biedt de mogelijkheid om te koppelen en/of te integreren met OSIRIS.</t>
  </si>
  <si>
    <t>De toetssoftware biedt de mogelijkheid om data te exporteren in overzichten voor managementinformatie doeleinden, met minimaal:
-	het aantal toetsen per specifiek vraagtype;
-	het aantal beoordelaars per toets.</t>
  </si>
  <si>
    <t>De toetssoftware biedt de mogelijkheid om te koppelen en/of te integreren met TimeEdit.</t>
  </si>
  <si>
    <t>De toetssoftware maakt het mogelijk om kandidaten in bulk te importeren en deze direct, bijvoorbeeld op basis van groepsindeling, te koppelen aan de juiste beoordelaar.</t>
  </si>
  <si>
    <t>Totaalscore</t>
  </si>
  <si>
    <t>De toetssoftware bevat een 'dedicated' iRAT-tRAT-functionaliteit waarmee beide onderdelen als één aaneengesloten toetsproces kan worden klaargezet en afgenomen, zonder dat hiervoor workarounds nodig zijn.
De gewenste functionaliteit faciliteert een geïntegreerde workflow waarin:
-	ten minste meerkeuzevragen kunnen worden afgenomen;
-	de groepsindeling voor de tRAT door een beheerder kan worden geconfigureerd;
-	de tRAT pas beschikbaar komt nadat kandidaten de iRAT hebben afgerond;
-	teams tijdens de tRAT bij een onjuist antwoord een nieuw antwoordalternatief moeten kiezen totdat het juiste antwoord is gevonden;
-	de te behalen score per vraag tijdens de tRAT afneemt naarmate meer pogingen worden gedaan;
-	de voortgang en resultaten inzichtelijk zijn per item en per groep.</t>
  </si>
  <si>
    <t>Invulinstructies:
- Inschrijver dient alle geel gearceerde cellen in te vullen;
- Inschrijver dient alleen Ja of Nee aan te geven in de geel gearceerde cellen door middel van gebruik te maken van de dropdown.
Inschrijver dient voor alle wensen in dit document aan te geven door middel van een Ja of Nee antwoord te kunnen voldoen aan de wens. Hiervoor dient Inschrijver de tabel in het tablad "Programma van Wensen" in te vullen door middel van gebruik te maken van de dropdown in de geel gearceerde cellen. 
Hiervoor geldt dat bij het kunnen voldoen aan de wens (= ja als antwoord) het maximale aantal punten wordt toegekend. Bij niet voldoen aan de wens (= nee als antwoord) er geen punten worden toegekend. 
De totaalscore voor K1 Programma van Wensen wordt aangegeven in cel E86
Na de voorlopige gunning zal de Aanbestedende Dienst verifiëren of de aangeboden Oplossing voldoet aan de opgegeven functionaliteiten van het Programma van Eisen en Programma van Wensen.
De ja/nee wensen zijn opgebouwd in de volgende categorieën:
1. 	Constructie
2. 	Afname
3. 	Beoordeling
4. 	Analyse
5. 	Paper to scan
6. 	Algemeen
7. 	Functioneel beheer</t>
  </si>
  <si>
    <r>
      <t xml:space="preserve">Bijlage 11 - K1 Programma van Wensen
Onderdeel uitmakend van de europees openbare aanbesteding Software voor Digitaal Toetsen met kenmerk TiU/AS06825
</t>
    </r>
    <r>
      <rPr>
        <b/>
        <sz val="11"/>
        <color rgb="FFFF0000"/>
        <rFont val="Calibri"/>
        <family val="2"/>
      </rPr>
      <t>14 juli 2026 - aangepast n.a.v. Nota van Inlichtingen I &amp; Nota van Inlichtingen II</t>
    </r>
  </si>
  <si>
    <t>Deze wens is komen te vervallen</t>
  </si>
  <si>
    <r>
      <t xml:space="preserve">De toetssoftware biedt na toetsafname een itemanalyseplot, waarin de relatie tussen itemmoeilijkheid en itemdiscriminatie grafisch wordt weergegeven.
In deze plot worden alle items uit de afgenomen toets weergegeven in een grafiek met:
-	op de ene as de P-waarde;
-	op de andere as de Rir- of </t>
    </r>
    <r>
      <rPr>
        <sz val="11"/>
        <color rgb="FFFF0000"/>
        <rFont val="Aptos Narrow"/>
        <family val="2"/>
        <scheme val="minor"/>
      </rPr>
      <t>Rit</t>
    </r>
    <r>
      <rPr>
        <sz val="11"/>
        <color theme="1"/>
        <rFont val="Aptos Narrow"/>
        <family val="2"/>
        <scheme val="minor"/>
      </rPr>
      <t>-waarde.
Deze itemanalyseplot biedt een visuele signalering, zodat items met een lage P-waarde en lage en negatieve Rir- of Rit-waarde duidelijk zichtbaar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</si>
</sst>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0"/>
      <name val="Calibri"/>
      <family val="2"/>
    </font>
    <font>
      <sz val="11"/>
      <color theme="1"/>
      <name val="Calibri"/>
      <family val="2"/>
    </font>
    <font>
      <sz val="11"/>
      <color indexed="9"/>
      <name val="Calibri"/>
      <family val="2"/>
    </font>
    <font>
      <sz val="11"/>
      <color theme="0"/>
      <name val="Calibri"/>
      <family val="2"/>
    </font>
    <font>
      <sz val="11"/>
      <color rgb="FFFFFFFF"/>
      <name val="Calibri"/>
      <family val="2"/>
    </font>
    <font>
      <b/>
      <sz val="11"/>
      <color theme="1"/>
      <name val="Aptos Narrow"/>
      <family val="2"/>
      <scheme val="minor"/>
    </font>
    <font>
      <sz val="11"/>
      <color rgb="FFFF0000"/>
      <name val="Aptos Narrow"/>
      <family val="2"/>
      <scheme val="minor"/>
    </font>
    <font>
      <b/>
      <sz val="11"/>
      <color rgb="FFFF0000"/>
      <name val="Calibri"/>
      <family val="2"/>
    </font>
  </fonts>
  <fills count="6">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theme="9"/>
        <bgColor indexed="64"/>
      </patternFill>
    </fill>
    <fill>
      <patternFill patternType="solid">
        <fgColor rgb="FFFF0000"/>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xf numFmtId="0" fontId="0" fillId="0" borderId="0" xfId="0" applyAlignment="1">
      <alignment horizontal="left" vertical="top" wrapText="1"/>
    </xf>
    <xf numFmtId="0" fontId="0" fillId="0" borderId="0" xfId="0" applyAlignment="1">
      <alignment horizontal="center" vertical="top"/>
    </xf>
    <xf numFmtId="0" fontId="0" fillId="0" borderId="6" xfId="0" applyBorder="1" applyAlignment="1">
      <alignment horizontal="center" vertical="top"/>
    </xf>
    <xf numFmtId="0" fontId="0" fillId="0" borderId="6" xfId="0" applyBorder="1" applyAlignment="1">
      <alignment horizontal="left" vertical="top" wrapText="1"/>
    </xf>
    <xf numFmtId="0" fontId="1" fillId="2" borderId="2" xfId="0" applyFont="1" applyFill="1" applyBorder="1" applyAlignment="1">
      <alignment vertical="center" wrapText="1"/>
    </xf>
    <xf numFmtId="0" fontId="1" fillId="2" borderId="1" xfId="0" applyFont="1" applyFill="1" applyBorder="1" applyAlignment="1">
      <alignment wrapText="1"/>
    </xf>
    <xf numFmtId="0" fontId="1" fillId="2" borderId="1" xfId="0" applyFont="1" applyFill="1" applyBorder="1" applyAlignment="1">
      <alignment horizontal="center" vertical="top" wrapText="1"/>
    </xf>
    <xf numFmtId="0" fontId="0" fillId="3" borderId="6" xfId="0" applyFill="1" applyBorder="1" applyProtection="1">
      <protection locked="0"/>
    </xf>
    <xf numFmtId="0" fontId="6" fillId="4" borderId="5" xfId="0" applyFont="1" applyFill="1" applyBorder="1" applyAlignment="1">
      <alignment horizontal="center" vertical="top"/>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4" fillId="2" borderId="4" xfId="0" applyFont="1" applyFill="1" applyBorder="1" applyAlignment="1">
      <alignment horizontal="left" vertical="top"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7" fillId="0" borderId="6" xfId="0" applyFont="1" applyBorder="1" applyAlignment="1">
      <alignment horizontal="center" vertical="top"/>
    </xf>
    <xf numFmtId="0" fontId="7" fillId="0" borderId="6" xfId="0" applyFont="1" applyBorder="1" applyAlignment="1">
      <alignment horizontal="left" vertical="top" wrapText="1"/>
    </xf>
    <xf numFmtId="0" fontId="0" fillId="5" borderId="6" xfId="0" applyFill="1" applyBorder="1" applyProtection="1"/>
  </cellXfs>
  <cellStyles count="1">
    <cellStyle name="Standaard" xfId="0" builtinId="0"/>
  </cellStyles>
  <dxfs count="14">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FC73E-090C-4B5C-B976-20E34BE952B9}">
  <dimension ref="A1:D2"/>
  <sheetViews>
    <sheetView zoomScale="85" zoomScaleNormal="85" workbookViewId="0">
      <selection activeCell="H2" sqref="H2"/>
    </sheetView>
  </sheetViews>
  <sheetFormatPr defaultColWidth="9.109375" defaultRowHeight="14.4" x14ac:dyDescent="0.3"/>
  <cols>
    <col min="1" max="1" width="28.5546875" style="1" bestFit="1" customWidth="1"/>
    <col min="2" max="2" width="70.109375" style="1" bestFit="1" customWidth="1"/>
    <col min="3" max="3" width="17.33203125" style="1" bestFit="1" customWidth="1"/>
    <col min="4" max="4" width="33.6640625" style="1" customWidth="1"/>
    <col min="5" max="5" width="12.88671875" style="1" bestFit="1" customWidth="1"/>
    <col min="6" max="7" width="9.109375" style="1"/>
    <col min="8" max="8" width="17.6640625" style="1" bestFit="1" customWidth="1"/>
    <col min="9" max="16384" width="9.109375" style="1"/>
  </cols>
  <sheetData>
    <row r="1" spans="1:4" ht="51.6" customHeight="1" x14ac:dyDescent="0.3">
      <c r="A1" s="11" t="s">
        <v>87</v>
      </c>
      <c r="B1" s="12"/>
      <c r="C1" s="12"/>
      <c r="D1" s="12"/>
    </row>
    <row r="2" spans="1:4" ht="308.39999999999998" customHeight="1" x14ac:dyDescent="0.3">
      <c r="A2" s="13" t="s">
        <v>86</v>
      </c>
      <c r="B2" s="14"/>
      <c r="C2" s="15"/>
      <c r="D2" s="15"/>
    </row>
  </sheetData>
  <sheetProtection algorithmName="SHA-512" hashValue="xXkxcz6gggwwbDl2zHfLt5ALoI3Gy3MSk2tn+zU4hcjs8Lulenz9QCvKx1OLvrPFywdoZd7vjQ1GPRGvoRre8A==" saltValue="NwiCO+UGWWmGfTaEQ/bjfQ==" spinCount="100000" sheet="1" objects="1" scenarios="1"/>
  <mergeCells count="2">
    <mergeCell ref="A1:D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6C792-506F-45E5-B430-8506C52CF156}">
  <dimension ref="A1:E86"/>
  <sheetViews>
    <sheetView tabSelected="1" zoomScaleNormal="100" workbookViewId="0">
      <pane ySplit="1" topLeftCell="A60" activePane="bottomLeft" state="frozen"/>
      <selection pane="bottomLeft" activeCell="D76" sqref="D76"/>
    </sheetView>
  </sheetViews>
  <sheetFormatPr defaultRowHeight="14.4" x14ac:dyDescent="0.3"/>
  <cols>
    <col min="1" max="1" width="8.88671875" style="3"/>
    <col min="2" max="2" width="143.33203125" style="2" customWidth="1"/>
    <col min="3" max="3" width="8.88671875" style="3"/>
  </cols>
  <sheetData>
    <row r="1" spans="1:5" ht="14.4" customHeight="1" thickBot="1" x14ac:dyDescent="0.35">
      <c r="A1" s="8" t="s">
        <v>0</v>
      </c>
      <c r="B1" s="6" t="s">
        <v>1</v>
      </c>
      <c r="C1" s="6" t="s">
        <v>2</v>
      </c>
      <c r="D1" s="6" t="s">
        <v>3</v>
      </c>
      <c r="E1" s="7" t="s">
        <v>4</v>
      </c>
    </row>
    <row r="2" spans="1:5" x14ac:dyDescent="0.3">
      <c r="A2" s="11" t="s">
        <v>6</v>
      </c>
      <c r="B2" s="12"/>
      <c r="C2" s="12"/>
      <c r="D2" s="12"/>
      <c r="E2" s="7"/>
    </row>
    <row r="3" spans="1:5" ht="28.8" x14ac:dyDescent="0.3">
      <c r="A3" s="4">
        <v>1</v>
      </c>
      <c r="B3" s="5" t="s">
        <v>5</v>
      </c>
      <c r="C3" s="4">
        <v>4</v>
      </c>
      <c r="D3" s="9"/>
      <c r="E3" s="4">
        <f>IF(D3="Ja",C3,0)</f>
        <v>0</v>
      </c>
    </row>
    <row r="4" spans="1:5" ht="28.8" x14ac:dyDescent="0.3">
      <c r="A4" s="4">
        <v>2</v>
      </c>
      <c r="B4" s="5" t="s">
        <v>7</v>
      </c>
      <c r="C4" s="4">
        <v>12</v>
      </c>
      <c r="D4" s="9"/>
      <c r="E4" s="4">
        <f t="shared" ref="E4:E68" si="0">IF(D4="Ja",C4,0)</f>
        <v>0</v>
      </c>
    </row>
    <row r="5" spans="1:5" x14ac:dyDescent="0.3">
      <c r="A5" s="4">
        <v>3</v>
      </c>
      <c r="B5" s="5" t="s">
        <v>8</v>
      </c>
      <c r="C5" s="4">
        <v>12</v>
      </c>
      <c r="D5" s="9"/>
      <c r="E5" s="4">
        <f t="shared" si="0"/>
        <v>0</v>
      </c>
    </row>
    <row r="6" spans="1:5" x14ac:dyDescent="0.3">
      <c r="A6" s="4">
        <v>4</v>
      </c>
      <c r="B6" s="5" t="s">
        <v>9</v>
      </c>
      <c r="C6" s="4">
        <v>8</v>
      </c>
      <c r="D6" s="9"/>
      <c r="E6" s="4">
        <f t="shared" si="0"/>
        <v>0</v>
      </c>
    </row>
    <row r="7" spans="1:5" ht="28.8" x14ac:dyDescent="0.3">
      <c r="A7" s="4">
        <v>5</v>
      </c>
      <c r="B7" s="5" t="s">
        <v>10</v>
      </c>
      <c r="C7" s="4">
        <v>8</v>
      </c>
      <c r="D7" s="9"/>
      <c r="E7" s="4">
        <f t="shared" si="0"/>
        <v>0</v>
      </c>
    </row>
    <row r="8" spans="1:5" ht="28.8" x14ac:dyDescent="0.3">
      <c r="A8" s="4">
        <v>6</v>
      </c>
      <c r="B8" s="5" t="s">
        <v>11</v>
      </c>
      <c r="C8" s="4">
        <v>8</v>
      </c>
      <c r="D8" s="9"/>
      <c r="E8" s="4">
        <f t="shared" si="0"/>
        <v>0</v>
      </c>
    </row>
    <row r="9" spans="1:5" ht="28.8" x14ac:dyDescent="0.3">
      <c r="A9" s="4">
        <v>7</v>
      </c>
      <c r="B9" s="5" t="s">
        <v>12</v>
      </c>
      <c r="C9" s="4">
        <v>8</v>
      </c>
      <c r="D9" s="9"/>
      <c r="E9" s="4">
        <f t="shared" si="0"/>
        <v>0</v>
      </c>
    </row>
    <row r="10" spans="1:5" x14ac:dyDescent="0.3">
      <c r="A10" s="4">
        <v>8</v>
      </c>
      <c r="B10" s="5" t="s">
        <v>13</v>
      </c>
      <c r="C10" s="4">
        <v>4</v>
      </c>
      <c r="D10" s="9"/>
      <c r="E10" s="4">
        <f t="shared" si="0"/>
        <v>0</v>
      </c>
    </row>
    <row r="11" spans="1:5" ht="28.8" x14ac:dyDescent="0.3">
      <c r="A11" s="4">
        <v>9</v>
      </c>
      <c r="B11" s="5" t="s">
        <v>14</v>
      </c>
      <c r="C11" s="4">
        <v>6</v>
      </c>
      <c r="D11" s="9"/>
      <c r="E11" s="4">
        <f t="shared" si="0"/>
        <v>0</v>
      </c>
    </row>
    <row r="12" spans="1:5" ht="43.2" x14ac:dyDescent="0.3">
      <c r="A12" s="4">
        <v>10</v>
      </c>
      <c r="B12" s="5" t="s">
        <v>15</v>
      </c>
      <c r="C12" s="4">
        <v>6</v>
      </c>
      <c r="D12" s="9"/>
      <c r="E12" s="4">
        <f t="shared" si="0"/>
        <v>0</v>
      </c>
    </row>
    <row r="13" spans="1:5" x14ac:dyDescent="0.3">
      <c r="A13" s="4">
        <v>11</v>
      </c>
      <c r="B13" s="5" t="s">
        <v>16</v>
      </c>
      <c r="C13" s="4">
        <v>10</v>
      </c>
      <c r="D13" s="9"/>
      <c r="E13" s="4">
        <f t="shared" si="0"/>
        <v>0</v>
      </c>
    </row>
    <row r="14" spans="1:5" x14ac:dyDescent="0.3">
      <c r="A14" s="4">
        <v>12</v>
      </c>
      <c r="B14" s="5" t="s">
        <v>17</v>
      </c>
      <c r="C14" s="4">
        <v>6</v>
      </c>
      <c r="D14" s="9"/>
      <c r="E14" s="4">
        <f t="shared" si="0"/>
        <v>0</v>
      </c>
    </row>
    <row r="15" spans="1:5" ht="29.4" thickBot="1" x14ac:dyDescent="0.35">
      <c r="A15" s="4">
        <v>13</v>
      </c>
      <c r="B15" s="5" t="s">
        <v>18</v>
      </c>
      <c r="C15" s="4">
        <v>4</v>
      </c>
      <c r="D15" s="9"/>
      <c r="E15" s="4">
        <f t="shared" si="0"/>
        <v>0</v>
      </c>
    </row>
    <row r="16" spans="1:5" x14ac:dyDescent="0.3">
      <c r="A16" s="11" t="s">
        <v>19</v>
      </c>
      <c r="B16" s="12"/>
      <c r="C16" s="12"/>
      <c r="D16" s="12"/>
      <c r="E16" s="7"/>
    </row>
    <row r="17" spans="1:5" x14ac:dyDescent="0.3">
      <c r="A17" s="4">
        <v>14</v>
      </c>
      <c r="B17" s="5" t="s">
        <v>20</v>
      </c>
      <c r="C17" s="4">
        <v>4</v>
      </c>
      <c r="D17" s="9"/>
      <c r="E17" s="4">
        <f t="shared" si="0"/>
        <v>0</v>
      </c>
    </row>
    <row r="18" spans="1:5" ht="28.8" x14ac:dyDescent="0.3">
      <c r="A18" s="4">
        <v>15</v>
      </c>
      <c r="B18" s="5" t="s">
        <v>21</v>
      </c>
      <c r="C18" s="4">
        <v>8</v>
      </c>
      <c r="D18" s="9"/>
      <c r="E18" s="4">
        <f t="shared" si="0"/>
        <v>0</v>
      </c>
    </row>
    <row r="19" spans="1:5" ht="28.8" x14ac:dyDescent="0.3">
      <c r="A19" s="4">
        <v>16</v>
      </c>
      <c r="B19" s="5" t="s">
        <v>22</v>
      </c>
      <c r="C19" s="4">
        <v>8</v>
      </c>
      <c r="D19" s="9"/>
      <c r="E19" s="4">
        <f t="shared" si="0"/>
        <v>0</v>
      </c>
    </row>
    <row r="20" spans="1:5" ht="43.2" x14ac:dyDescent="0.3">
      <c r="A20" s="4">
        <v>17</v>
      </c>
      <c r="B20" s="5" t="s">
        <v>23</v>
      </c>
      <c r="C20" s="4">
        <v>10</v>
      </c>
      <c r="D20" s="9"/>
      <c r="E20" s="4">
        <f t="shared" si="0"/>
        <v>0</v>
      </c>
    </row>
    <row r="21" spans="1:5" ht="144" x14ac:dyDescent="0.3">
      <c r="A21" s="4">
        <v>18</v>
      </c>
      <c r="B21" s="5" t="s">
        <v>85</v>
      </c>
      <c r="C21" s="4">
        <v>12</v>
      </c>
      <c r="D21" s="9"/>
      <c r="E21" s="4">
        <f t="shared" si="0"/>
        <v>0</v>
      </c>
    </row>
    <row r="22" spans="1:5" x14ac:dyDescent="0.3">
      <c r="A22" s="4">
        <v>19</v>
      </c>
      <c r="B22" s="5" t="s">
        <v>24</v>
      </c>
      <c r="C22" s="4">
        <v>2</v>
      </c>
      <c r="D22" s="9"/>
      <c r="E22" s="4">
        <f t="shared" si="0"/>
        <v>0</v>
      </c>
    </row>
    <row r="23" spans="1:5" x14ac:dyDescent="0.3">
      <c r="A23" s="4">
        <v>20</v>
      </c>
      <c r="B23" s="5" t="s">
        <v>25</v>
      </c>
      <c r="C23" s="4">
        <v>4</v>
      </c>
      <c r="D23" s="9"/>
      <c r="E23" s="4">
        <f t="shared" si="0"/>
        <v>0</v>
      </c>
    </row>
    <row r="24" spans="1:5" ht="28.8" x14ac:dyDescent="0.3">
      <c r="A24" s="4">
        <v>21</v>
      </c>
      <c r="B24" s="5" t="s">
        <v>26</v>
      </c>
      <c r="C24" s="4">
        <v>4</v>
      </c>
      <c r="D24" s="9"/>
      <c r="E24" s="4">
        <f t="shared" si="0"/>
        <v>0</v>
      </c>
    </row>
    <row r="25" spans="1:5" x14ac:dyDescent="0.3">
      <c r="A25" s="4">
        <v>22</v>
      </c>
      <c r="B25" s="5" t="s">
        <v>27</v>
      </c>
      <c r="C25" s="4">
        <v>6</v>
      </c>
      <c r="D25" s="9"/>
      <c r="E25" s="4">
        <f t="shared" si="0"/>
        <v>0</v>
      </c>
    </row>
    <row r="26" spans="1:5" ht="28.8" x14ac:dyDescent="0.3">
      <c r="A26" s="4">
        <v>23</v>
      </c>
      <c r="B26" s="5" t="s">
        <v>28</v>
      </c>
      <c r="C26" s="4">
        <v>10</v>
      </c>
      <c r="D26" s="9"/>
      <c r="E26" s="4">
        <f t="shared" si="0"/>
        <v>0</v>
      </c>
    </row>
    <row r="27" spans="1:5" x14ac:dyDescent="0.3">
      <c r="A27" s="4">
        <v>24</v>
      </c>
      <c r="B27" s="5" t="s">
        <v>29</v>
      </c>
      <c r="C27" s="4">
        <v>2</v>
      </c>
      <c r="D27" s="9"/>
      <c r="E27" s="4">
        <f t="shared" si="0"/>
        <v>0</v>
      </c>
    </row>
    <row r="28" spans="1:5" ht="57.6" x14ac:dyDescent="0.3">
      <c r="A28" s="4">
        <v>25</v>
      </c>
      <c r="B28" s="5" t="s">
        <v>30</v>
      </c>
      <c r="C28" s="4">
        <v>6</v>
      </c>
      <c r="D28" s="9"/>
      <c r="E28" s="4">
        <f t="shared" si="0"/>
        <v>0</v>
      </c>
    </row>
    <row r="29" spans="1:5" x14ac:dyDescent="0.3">
      <c r="A29" s="4">
        <v>26</v>
      </c>
      <c r="B29" s="5" t="s">
        <v>31</v>
      </c>
      <c r="C29" s="4">
        <v>4</v>
      </c>
      <c r="D29" s="9"/>
      <c r="E29" s="4">
        <f t="shared" si="0"/>
        <v>0</v>
      </c>
    </row>
    <row r="30" spans="1:5" ht="15" thickBot="1" x14ac:dyDescent="0.35">
      <c r="A30" s="4">
        <v>27</v>
      </c>
      <c r="B30" s="5" t="s">
        <v>32</v>
      </c>
      <c r="C30" s="4">
        <v>4</v>
      </c>
      <c r="D30" s="9"/>
      <c r="E30" s="4">
        <f t="shared" si="0"/>
        <v>0</v>
      </c>
    </row>
    <row r="31" spans="1:5" x14ac:dyDescent="0.3">
      <c r="A31" s="11" t="s">
        <v>33</v>
      </c>
      <c r="B31" s="12"/>
      <c r="C31" s="12"/>
      <c r="D31" s="12"/>
      <c r="E31" s="7"/>
    </row>
    <row r="32" spans="1:5" ht="28.8" x14ac:dyDescent="0.3">
      <c r="A32" s="4">
        <v>28</v>
      </c>
      <c r="B32" s="5" t="s">
        <v>34</v>
      </c>
      <c r="C32" s="4">
        <v>12</v>
      </c>
      <c r="D32" s="9"/>
      <c r="E32" s="4">
        <f t="shared" si="0"/>
        <v>0</v>
      </c>
    </row>
    <row r="33" spans="1:5" ht="72" x14ac:dyDescent="0.3">
      <c r="A33" s="4">
        <v>29</v>
      </c>
      <c r="B33" s="5" t="s">
        <v>35</v>
      </c>
      <c r="C33" s="4">
        <v>12</v>
      </c>
      <c r="D33" s="9"/>
      <c r="E33" s="4">
        <f t="shared" si="0"/>
        <v>0</v>
      </c>
    </row>
    <row r="34" spans="1:5" ht="28.8" x14ac:dyDescent="0.3">
      <c r="A34" s="4">
        <v>30</v>
      </c>
      <c r="B34" s="5" t="s">
        <v>36</v>
      </c>
      <c r="C34" s="4">
        <v>12</v>
      </c>
      <c r="D34" s="9"/>
      <c r="E34" s="4">
        <f t="shared" si="0"/>
        <v>0</v>
      </c>
    </row>
    <row r="35" spans="1:5" ht="28.8" x14ac:dyDescent="0.3">
      <c r="A35" s="4">
        <v>31</v>
      </c>
      <c r="B35" s="5" t="s">
        <v>37</v>
      </c>
      <c r="C35" s="4">
        <v>10</v>
      </c>
      <c r="D35" s="9"/>
      <c r="E35" s="4">
        <f t="shared" si="0"/>
        <v>0</v>
      </c>
    </row>
    <row r="36" spans="1:5" ht="28.8" x14ac:dyDescent="0.3">
      <c r="A36" s="4">
        <v>32</v>
      </c>
      <c r="B36" s="5" t="s">
        <v>38</v>
      </c>
      <c r="C36" s="4">
        <v>6</v>
      </c>
      <c r="D36" s="9"/>
      <c r="E36" s="4">
        <f t="shared" si="0"/>
        <v>0</v>
      </c>
    </row>
    <row r="37" spans="1:5" ht="43.2" x14ac:dyDescent="0.3">
      <c r="A37" s="4">
        <v>33</v>
      </c>
      <c r="B37" s="5" t="s">
        <v>39</v>
      </c>
      <c r="C37" s="4">
        <v>6</v>
      </c>
      <c r="D37" s="9"/>
      <c r="E37" s="4">
        <f t="shared" si="0"/>
        <v>0</v>
      </c>
    </row>
    <row r="38" spans="1:5" x14ac:dyDescent="0.3">
      <c r="A38" s="4">
        <v>34</v>
      </c>
      <c r="B38" s="5" t="s">
        <v>40</v>
      </c>
      <c r="C38" s="4">
        <v>4</v>
      </c>
      <c r="D38" s="9"/>
      <c r="E38" s="4">
        <f t="shared" si="0"/>
        <v>0</v>
      </c>
    </row>
    <row r="39" spans="1:5" ht="28.8" x14ac:dyDescent="0.3">
      <c r="A39" s="4">
        <v>35</v>
      </c>
      <c r="B39" s="5" t="s">
        <v>41</v>
      </c>
      <c r="C39" s="4">
        <v>4</v>
      </c>
      <c r="D39" s="9"/>
      <c r="E39" s="4">
        <f t="shared" si="0"/>
        <v>0</v>
      </c>
    </row>
    <row r="40" spans="1:5" ht="115.2" x14ac:dyDescent="0.3">
      <c r="A40" s="4">
        <v>36</v>
      </c>
      <c r="B40" s="5" t="s">
        <v>42</v>
      </c>
      <c r="C40" s="4">
        <v>12</v>
      </c>
      <c r="D40" s="9"/>
      <c r="E40" s="4">
        <f t="shared" si="0"/>
        <v>0</v>
      </c>
    </row>
    <row r="41" spans="1:5" ht="28.8" x14ac:dyDescent="0.3">
      <c r="A41" s="4">
        <v>37</v>
      </c>
      <c r="B41" s="5" t="s">
        <v>43</v>
      </c>
      <c r="C41" s="4">
        <v>10</v>
      </c>
      <c r="D41" s="9"/>
      <c r="E41" s="4">
        <f t="shared" si="0"/>
        <v>0</v>
      </c>
    </row>
    <row r="42" spans="1:5" x14ac:dyDescent="0.3">
      <c r="A42" s="18">
        <v>38</v>
      </c>
      <c r="B42" s="19" t="s">
        <v>88</v>
      </c>
      <c r="C42" s="18">
        <v>12</v>
      </c>
      <c r="D42" s="20"/>
      <c r="E42" s="4">
        <v>12</v>
      </c>
    </row>
    <row r="43" spans="1:5" x14ac:dyDescent="0.3">
      <c r="A43" s="4">
        <v>39</v>
      </c>
      <c r="B43" s="5" t="s">
        <v>44</v>
      </c>
      <c r="C43" s="4">
        <v>4</v>
      </c>
      <c r="D43" s="9"/>
      <c r="E43" s="4">
        <f t="shared" si="0"/>
        <v>0</v>
      </c>
    </row>
    <row r="44" spans="1:5" ht="28.8" x14ac:dyDescent="0.3">
      <c r="A44" s="4">
        <v>40</v>
      </c>
      <c r="B44" s="5" t="s">
        <v>45</v>
      </c>
      <c r="C44" s="4">
        <v>6</v>
      </c>
      <c r="D44" s="9"/>
      <c r="E44" s="4">
        <f t="shared" si="0"/>
        <v>0</v>
      </c>
    </row>
    <row r="45" spans="1:5" x14ac:dyDescent="0.3">
      <c r="A45" s="4">
        <v>41</v>
      </c>
      <c r="B45" s="5" t="s">
        <v>46</v>
      </c>
      <c r="C45" s="4">
        <v>10</v>
      </c>
      <c r="D45" s="9"/>
      <c r="E45" s="4">
        <f t="shared" si="0"/>
        <v>0</v>
      </c>
    </row>
    <row r="46" spans="1:5" x14ac:dyDescent="0.3">
      <c r="A46" s="4">
        <v>42</v>
      </c>
      <c r="B46" s="5" t="s">
        <v>47</v>
      </c>
      <c r="C46" s="4">
        <v>4</v>
      </c>
      <c r="D46" s="9"/>
      <c r="E46" s="4">
        <f t="shared" si="0"/>
        <v>0</v>
      </c>
    </row>
    <row r="47" spans="1:5" ht="28.8" x14ac:dyDescent="0.3">
      <c r="A47" s="4">
        <v>43</v>
      </c>
      <c r="B47" s="5" t="s">
        <v>48</v>
      </c>
      <c r="C47" s="4">
        <v>2</v>
      </c>
      <c r="D47" s="9"/>
      <c r="E47" s="4">
        <f t="shared" si="0"/>
        <v>0</v>
      </c>
    </row>
    <row r="48" spans="1:5" ht="15" thickBot="1" x14ac:dyDescent="0.35">
      <c r="A48" s="4">
        <v>44</v>
      </c>
      <c r="B48" s="5" t="s">
        <v>49</v>
      </c>
      <c r="C48" s="4">
        <v>2</v>
      </c>
      <c r="D48" s="9"/>
      <c r="E48" s="4">
        <f t="shared" si="0"/>
        <v>0</v>
      </c>
    </row>
    <row r="49" spans="1:5" x14ac:dyDescent="0.3">
      <c r="A49" s="11" t="s">
        <v>50</v>
      </c>
      <c r="B49" s="12"/>
      <c r="C49" s="12"/>
      <c r="D49" s="12"/>
      <c r="E49" s="7"/>
    </row>
    <row r="50" spans="1:5" ht="100.8" x14ac:dyDescent="0.3">
      <c r="A50" s="4">
        <v>45</v>
      </c>
      <c r="B50" s="5" t="s">
        <v>89</v>
      </c>
      <c r="C50" s="4">
        <v>14</v>
      </c>
      <c r="D50" s="9"/>
      <c r="E50" s="4">
        <f t="shared" si="0"/>
        <v>0</v>
      </c>
    </row>
    <row r="51" spans="1:5" ht="43.2" x14ac:dyDescent="0.3">
      <c r="A51" s="4">
        <v>46</v>
      </c>
      <c r="B51" s="5" t="s">
        <v>51</v>
      </c>
      <c r="C51" s="4">
        <v>14</v>
      </c>
      <c r="D51" s="9"/>
      <c r="E51" s="4">
        <f t="shared" si="0"/>
        <v>0</v>
      </c>
    </row>
    <row r="52" spans="1:5" ht="43.2" x14ac:dyDescent="0.3">
      <c r="A52" s="4">
        <v>47</v>
      </c>
      <c r="B52" s="5" t="s">
        <v>52</v>
      </c>
      <c r="C52" s="4">
        <v>14</v>
      </c>
      <c r="D52" s="9"/>
      <c r="E52" s="4">
        <f t="shared" si="0"/>
        <v>0</v>
      </c>
    </row>
    <row r="53" spans="1:5" ht="57.6" x14ac:dyDescent="0.3">
      <c r="A53" s="4">
        <v>48</v>
      </c>
      <c r="B53" s="5" t="s">
        <v>53</v>
      </c>
      <c r="C53" s="4">
        <v>12</v>
      </c>
      <c r="D53" s="9"/>
      <c r="E53" s="4">
        <f t="shared" si="0"/>
        <v>0</v>
      </c>
    </row>
    <row r="54" spans="1:5" ht="86.4" x14ac:dyDescent="0.3">
      <c r="A54" s="4">
        <v>49</v>
      </c>
      <c r="B54" s="5" t="s">
        <v>54</v>
      </c>
      <c r="C54" s="4">
        <v>8</v>
      </c>
      <c r="D54" s="9"/>
      <c r="E54" s="4">
        <f t="shared" si="0"/>
        <v>0</v>
      </c>
    </row>
    <row r="55" spans="1:5" ht="28.8" x14ac:dyDescent="0.3">
      <c r="A55" s="4">
        <v>50</v>
      </c>
      <c r="B55" s="5" t="s">
        <v>55</v>
      </c>
      <c r="C55" s="4">
        <v>6</v>
      </c>
      <c r="D55" s="9"/>
      <c r="E55" s="4">
        <f t="shared" si="0"/>
        <v>0</v>
      </c>
    </row>
    <row r="56" spans="1:5" ht="28.8" x14ac:dyDescent="0.3">
      <c r="A56" s="4">
        <v>51</v>
      </c>
      <c r="B56" s="5" t="s">
        <v>56</v>
      </c>
      <c r="C56" s="4">
        <v>6</v>
      </c>
      <c r="D56" s="9"/>
      <c r="E56" s="4">
        <f t="shared" si="0"/>
        <v>0</v>
      </c>
    </row>
    <row r="57" spans="1:5" ht="28.8" x14ac:dyDescent="0.3">
      <c r="A57" s="4">
        <v>52</v>
      </c>
      <c r="B57" s="5" t="s">
        <v>57</v>
      </c>
      <c r="C57" s="4">
        <v>4</v>
      </c>
      <c r="D57" s="9"/>
      <c r="E57" s="4">
        <f t="shared" si="0"/>
        <v>0</v>
      </c>
    </row>
    <row r="58" spans="1:5" x14ac:dyDescent="0.3">
      <c r="A58" s="4">
        <v>53</v>
      </c>
      <c r="B58" s="5" t="s">
        <v>58</v>
      </c>
      <c r="C58" s="4">
        <v>4</v>
      </c>
      <c r="D58" s="9"/>
      <c r="E58" s="4">
        <f t="shared" si="0"/>
        <v>0</v>
      </c>
    </row>
    <row r="59" spans="1:5" x14ac:dyDescent="0.3">
      <c r="A59" s="4">
        <v>54</v>
      </c>
      <c r="B59" s="5" t="s">
        <v>59</v>
      </c>
      <c r="C59" s="4">
        <v>4</v>
      </c>
      <c r="D59" s="9"/>
      <c r="E59" s="4">
        <f t="shared" si="0"/>
        <v>0</v>
      </c>
    </row>
    <row r="60" spans="1:5" ht="28.8" x14ac:dyDescent="0.3">
      <c r="A60" s="4">
        <v>55</v>
      </c>
      <c r="B60" s="5" t="s">
        <v>60</v>
      </c>
      <c r="C60" s="4">
        <v>4</v>
      </c>
      <c r="D60" s="9"/>
      <c r="E60" s="4">
        <f t="shared" si="0"/>
        <v>0</v>
      </c>
    </row>
    <row r="61" spans="1:5" x14ac:dyDescent="0.3">
      <c r="A61" s="4">
        <v>56</v>
      </c>
      <c r="B61" s="5" t="s">
        <v>61</v>
      </c>
      <c r="C61" s="4">
        <v>2</v>
      </c>
      <c r="D61" s="9"/>
      <c r="E61" s="4">
        <f t="shared" si="0"/>
        <v>0</v>
      </c>
    </row>
    <row r="62" spans="1:5" ht="28.8" x14ac:dyDescent="0.3">
      <c r="A62" s="4">
        <v>57</v>
      </c>
      <c r="B62" s="5" t="s">
        <v>62</v>
      </c>
      <c r="C62" s="4">
        <v>2</v>
      </c>
      <c r="D62" s="9"/>
      <c r="E62" s="4">
        <f t="shared" si="0"/>
        <v>0</v>
      </c>
    </row>
    <row r="63" spans="1:5" ht="28.8" x14ac:dyDescent="0.3">
      <c r="A63" s="4">
        <v>58</v>
      </c>
      <c r="B63" s="5" t="s">
        <v>63</v>
      </c>
      <c r="C63" s="4">
        <v>2</v>
      </c>
      <c r="D63" s="9"/>
      <c r="E63" s="4">
        <f t="shared" si="0"/>
        <v>0</v>
      </c>
    </row>
    <row r="64" spans="1:5" ht="28.8" x14ac:dyDescent="0.3">
      <c r="A64" s="4">
        <v>59</v>
      </c>
      <c r="B64" s="5" t="s">
        <v>64</v>
      </c>
      <c r="C64" s="4">
        <v>12</v>
      </c>
      <c r="D64" s="9"/>
      <c r="E64" s="4">
        <f t="shared" si="0"/>
        <v>0</v>
      </c>
    </row>
    <row r="65" spans="1:5" ht="29.4" thickBot="1" x14ac:dyDescent="0.35">
      <c r="A65" s="4">
        <v>60</v>
      </c>
      <c r="B65" s="5" t="s">
        <v>65</v>
      </c>
      <c r="C65" s="4">
        <v>6</v>
      </c>
      <c r="D65" s="9"/>
      <c r="E65" s="4">
        <f t="shared" si="0"/>
        <v>0</v>
      </c>
    </row>
    <row r="66" spans="1:5" x14ac:dyDescent="0.3">
      <c r="A66" s="11" t="s">
        <v>66</v>
      </c>
      <c r="B66" s="12"/>
      <c r="C66" s="12"/>
      <c r="D66" s="12"/>
      <c r="E66" s="7"/>
    </row>
    <row r="67" spans="1:5" x14ac:dyDescent="0.3">
      <c r="A67" s="4">
        <v>61</v>
      </c>
      <c r="B67" s="5" t="s">
        <v>67</v>
      </c>
      <c r="C67" s="4">
        <v>12</v>
      </c>
      <c r="D67" s="9"/>
      <c r="E67" s="4">
        <f t="shared" si="0"/>
        <v>0</v>
      </c>
    </row>
    <row r="68" spans="1:5" ht="28.8" x14ac:dyDescent="0.3">
      <c r="A68" s="4">
        <v>62</v>
      </c>
      <c r="B68" s="5" t="s">
        <v>68</v>
      </c>
      <c r="C68" s="4">
        <v>14</v>
      </c>
      <c r="D68" s="9"/>
      <c r="E68" s="4">
        <f t="shared" si="0"/>
        <v>0</v>
      </c>
    </row>
    <row r="69" spans="1:5" x14ac:dyDescent="0.3">
      <c r="A69" s="4">
        <v>63</v>
      </c>
      <c r="B69" s="5" t="s">
        <v>69</v>
      </c>
      <c r="C69" s="4">
        <v>10</v>
      </c>
      <c r="D69" s="9"/>
      <c r="E69" s="4">
        <f t="shared" ref="E69:E84" si="1">IF(D69="Ja",C69,0)</f>
        <v>0</v>
      </c>
    </row>
    <row r="70" spans="1:5" ht="15" thickBot="1" x14ac:dyDescent="0.35">
      <c r="A70" s="4">
        <v>64</v>
      </c>
      <c r="B70" s="5" t="s">
        <v>70</v>
      </c>
      <c r="C70" s="4">
        <v>10</v>
      </c>
      <c r="D70" s="9"/>
      <c r="E70" s="4">
        <f t="shared" si="1"/>
        <v>0</v>
      </c>
    </row>
    <row r="71" spans="1:5" x14ac:dyDescent="0.3">
      <c r="A71" s="11" t="s">
        <v>71</v>
      </c>
      <c r="B71" s="12"/>
      <c r="C71" s="12"/>
      <c r="D71" s="12"/>
      <c r="E71" s="7"/>
    </row>
    <row r="72" spans="1:5" x14ac:dyDescent="0.3">
      <c r="A72" s="4">
        <v>65</v>
      </c>
      <c r="B72" s="5" t="s">
        <v>72</v>
      </c>
      <c r="C72" s="4">
        <v>2</v>
      </c>
      <c r="D72" s="9"/>
      <c r="E72" s="4">
        <f t="shared" si="1"/>
        <v>0</v>
      </c>
    </row>
    <row r="73" spans="1:5" x14ac:dyDescent="0.3">
      <c r="A73" s="4">
        <v>66</v>
      </c>
      <c r="B73" s="5" t="s">
        <v>73</v>
      </c>
      <c r="C73" s="4">
        <v>2</v>
      </c>
      <c r="D73" s="9"/>
      <c r="E73" s="4">
        <f t="shared" si="1"/>
        <v>0</v>
      </c>
    </row>
    <row r="74" spans="1:5" x14ac:dyDescent="0.3">
      <c r="A74" s="4">
        <v>67</v>
      </c>
      <c r="B74" s="5" t="s">
        <v>74</v>
      </c>
      <c r="C74" s="4">
        <v>2</v>
      </c>
      <c r="D74" s="9"/>
      <c r="E74" s="4">
        <f t="shared" si="1"/>
        <v>0</v>
      </c>
    </row>
    <row r="75" spans="1:5" x14ac:dyDescent="0.3">
      <c r="A75" s="18">
        <v>68</v>
      </c>
      <c r="B75" s="19" t="s">
        <v>88</v>
      </c>
      <c r="C75" s="4">
        <v>4</v>
      </c>
      <c r="D75" s="20"/>
      <c r="E75" s="4">
        <v>4</v>
      </c>
    </row>
    <row r="76" spans="1:5" x14ac:dyDescent="0.3">
      <c r="A76" s="4">
        <v>69</v>
      </c>
      <c r="B76" s="5" t="s">
        <v>75</v>
      </c>
      <c r="C76" s="4">
        <v>2</v>
      </c>
      <c r="D76" s="9"/>
      <c r="E76" s="4">
        <f t="shared" si="1"/>
        <v>0</v>
      </c>
    </row>
    <row r="77" spans="1:5" ht="28.8" x14ac:dyDescent="0.3">
      <c r="A77" s="4">
        <v>70</v>
      </c>
      <c r="B77" s="5" t="s">
        <v>76</v>
      </c>
      <c r="C77" s="4">
        <v>4</v>
      </c>
      <c r="D77" s="9"/>
      <c r="E77" s="4">
        <f t="shared" si="1"/>
        <v>0</v>
      </c>
    </row>
    <row r="78" spans="1:5" x14ac:dyDescent="0.3">
      <c r="A78" s="4">
        <v>71</v>
      </c>
      <c r="B78" s="5" t="s">
        <v>77</v>
      </c>
      <c r="C78" s="4">
        <v>8</v>
      </c>
      <c r="D78" s="9"/>
      <c r="E78" s="4">
        <f t="shared" si="1"/>
        <v>0</v>
      </c>
    </row>
    <row r="79" spans="1:5" ht="15" thickBot="1" x14ac:dyDescent="0.35">
      <c r="A79" s="4">
        <v>72</v>
      </c>
      <c r="B79" s="5" t="s">
        <v>78</v>
      </c>
      <c r="C79" s="4">
        <v>6</v>
      </c>
      <c r="D79" s="9"/>
      <c r="E79" s="4">
        <f t="shared" si="1"/>
        <v>0</v>
      </c>
    </row>
    <row r="80" spans="1:5" x14ac:dyDescent="0.3">
      <c r="A80" s="11" t="s">
        <v>79</v>
      </c>
      <c r="B80" s="12"/>
      <c r="C80" s="12"/>
      <c r="D80" s="12"/>
      <c r="E80" s="7"/>
    </row>
    <row r="81" spans="1:5" x14ac:dyDescent="0.3">
      <c r="A81" s="4">
        <v>73</v>
      </c>
      <c r="B81" s="5" t="s">
        <v>80</v>
      </c>
      <c r="C81" s="4">
        <v>6</v>
      </c>
      <c r="D81" s="9"/>
      <c r="E81" s="4">
        <f t="shared" si="1"/>
        <v>0</v>
      </c>
    </row>
    <row r="82" spans="1:5" ht="43.2" x14ac:dyDescent="0.3">
      <c r="A82" s="4">
        <v>74</v>
      </c>
      <c r="B82" s="5" t="s">
        <v>81</v>
      </c>
      <c r="C82" s="4">
        <v>6</v>
      </c>
      <c r="D82" s="9"/>
      <c r="E82" s="4">
        <f t="shared" si="1"/>
        <v>0</v>
      </c>
    </row>
    <row r="83" spans="1:5" x14ac:dyDescent="0.3">
      <c r="A83" s="4">
        <v>75</v>
      </c>
      <c r="B83" s="5" t="s">
        <v>82</v>
      </c>
      <c r="C83" s="4">
        <v>4</v>
      </c>
      <c r="D83" s="9"/>
      <c r="E83" s="4">
        <f t="shared" si="1"/>
        <v>0</v>
      </c>
    </row>
    <row r="84" spans="1:5" ht="28.8" x14ac:dyDescent="0.3">
      <c r="A84" s="4">
        <v>76</v>
      </c>
      <c r="B84" s="5" t="s">
        <v>83</v>
      </c>
      <c r="C84" s="4">
        <v>8</v>
      </c>
      <c r="D84" s="9"/>
      <c r="E84" s="4">
        <f t="shared" si="1"/>
        <v>0</v>
      </c>
    </row>
    <row r="85" spans="1:5" ht="15" thickBot="1" x14ac:dyDescent="0.35"/>
    <row r="86" spans="1:5" ht="15" thickBot="1" x14ac:dyDescent="0.35">
      <c r="A86" s="16" t="s">
        <v>84</v>
      </c>
      <c r="B86" s="17"/>
      <c r="C86" s="17"/>
      <c r="D86" s="17"/>
      <c r="E86" s="10">
        <f>SUM(E3:E15,E17:E30,E32:E48,E50:E65,E67:E70,E72:E79,E81:E84)</f>
        <v>16</v>
      </c>
    </row>
  </sheetData>
  <sheetProtection algorithmName="SHA-512" hashValue="OISMt3Hif4ppPTg1yVT9vKh3Q6XU9evbdgz8771sVyQ2i8MJ1vZ4+VDgQcq4EfngblpvDJUyED3djX3A0NOY7g==" saltValue="kGeXNiLaCoZqy6y7HwLEKg==" spinCount="100000" sheet="1" objects="1" scenarios="1"/>
  <mergeCells count="8">
    <mergeCell ref="A86:D86"/>
    <mergeCell ref="A2:D2"/>
    <mergeCell ref="A16:D16"/>
    <mergeCell ref="A31:D31"/>
    <mergeCell ref="A49:D49"/>
    <mergeCell ref="A66:D66"/>
    <mergeCell ref="A71:D71"/>
    <mergeCell ref="A80:D80"/>
  </mergeCells>
  <conditionalFormatting sqref="D3:D15">
    <cfRule type="expression" dxfId="13" priority="14">
      <formula>D3="Nee"</formula>
    </cfRule>
    <cfRule type="expression" dxfId="12" priority="15">
      <formula>D3="Ja"</formula>
    </cfRule>
  </conditionalFormatting>
  <conditionalFormatting sqref="D17:D30">
    <cfRule type="expression" dxfId="11" priority="11">
      <formula>D17="Nee"</formula>
    </cfRule>
    <cfRule type="expression" dxfId="10" priority="12">
      <formula>D17="Ja"</formula>
    </cfRule>
  </conditionalFormatting>
  <conditionalFormatting sqref="D32:D48">
    <cfRule type="expression" dxfId="9" priority="9">
      <formula>D32="Nee"</formula>
    </cfRule>
    <cfRule type="expression" dxfId="8" priority="10">
      <formula>D32="Ja"</formula>
    </cfRule>
  </conditionalFormatting>
  <conditionalFormatting sqref="D50:D65">
    <cfRule type="expression" dxfId="7" priority="7">
      <formula>D50="Nee"</formula>
    </cfRule>
    <cfRule type="expression" dxfId="6" priority="8">
      <formula>D50="Ja"</formula>
    </cfRule>
  </conditionalFormatting>
  <conditionalFormatting sqref="D67:D70">
    <cfRule type="expression" dxfId="5" priority="5">
      <formula>D67="Nee"</formula>
    </cfRule>
    <cfRule type="expression" dxfId="4" priority="6">
      <formula>D67="Ja"</formula>
    </cfRule>
  </conditionalFormatting>
  <conditionalFormatting sqref="D72:D79">
    <cfRule type="expression" dxfId="1" priority="3">
      <formula>D72="Nee"</formula>
    </cfRule>
    <cfRule type="expression" dxfId="0" priority="4">
      <formula>D72="Ja"</formula>
    </cfRule>
  </conditionalFormatting>
  <conditionalFormatting sqref="D81:D84">
    <cfRule type="expression" dxfId="3" priority="1">
      <formula>D81="Nee"</formula>
    </cfRule>
    <cfRule type="expression" dxfId="2" priority="2">
      <formula>D81="Ja"</formula>
    </cfRule>
  </conditionalFormatting>
  <dataValidations count="1">
    <dataValidation type="list" allowBlank="1" showInputMessage="1" showErrorMessage="1" sqref="D72:D79 D3:D15 D17:D30 D32:D48 D50:D65 D67:D70 D81:D84" xr:uid="{5C824D3C-4D7A-45B1-A7E8-F1B9B47382D4}">
      <formula1>"Ja,Nee"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44B244AC248DE42B2565C30418EC796" ma:contentTypeVersion="7" ma:contentTypeDescription="Een nieuw document maken." ma:contentTypeScope="" ma:versionID="3bdbae1b321e10b17d84e2498c3f039e">
  <xsd:schema xmlns:xsd="http://www.w3.org/2001/XMLSchema" xmlns:xs="http://www.w3.org/2001/XMLSchema" xmlns:p="http://schemas.microsoft.com/office/2006/metadata/properties" xmlns:ns2="6f4ccae5-56d5-44c7-89f9-880f0770cfbb" targetNamespace="http://schemas.microsoft.com/office/2006/metadata/properties" ma:root="true" ma:fieldsID="357ce8f781c4be52fb95dfc26c49ef10" ns2:_="">
    <xsd:import namespace="6f4ccae5-56d5-44c7-89f9-880f0770cf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ccae5-56d5-44c7-89f9-880f0770cf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9702F9-A408-4072-A8B6-AA8A435FD30E}">
  <ds:schemaRefs>
    <ds:schemaRef ds:uri="http://purl.org/dc/elements/1.1/"/>
    <ds:schemaRef ds:uri="6f4ccae5-56d5-44c7-89f9-880f0770cfbb"/>
    <ds:schemaRef ds:uri="http://purl.org/dc/dcmitype/"/>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AE0EA8C-EBA0-4DB2-BA12-7225AFC680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ccae5-56d5-44c7-89f9-880f0770c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5857CF-F0FA-45C2-85A9-1D418AB789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Programma van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van Kessel</dc:creator>
  <cp:keywords/>
  <dc:description/>
  <cp:lastModifiedBy>Rob van Kessel</cp:lastModifiedBy>
  <cp:revision/>
  <dcterms:created xsi:type="dcterms:W3CDTF">2025-09-18T08:43:39Z</dcterms:created>
  <dcterms:modified xsi:type="dcterms:W3CDTF">2026-07-14T20:47:58Z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0x010100044B244AC248DE42B2565C30418EC796</vt:lpwstr>
  </property>
  <property fmtid="{D5CDD505-2E9C-101B-9397-08002B2CF9AE}" pid="3" name="MSIP_Label_b29f4804-9ab0-4527-a877-f7a87100f5fc_Enabled">
    <vt:lpwstr>true</vt:lpwstr>
  </property>
  <property fmtid="{D5CDD505-2E9C-101B-9397-08002B2CF9AE}" pid="4" name="MSIP_Label_b29f4804-9ab0-4527-a877-f7a87100f5fc_SetDate">
    <vt:lpwstr>2025-12-03T11:32:51Z</vt:lpwstr>
  </property>
  <property fmtid="{D5CDD505-2E9C-101B-9397-08002B2CF9AE}" pid="5" name="MSIP_Label_b29f4804-9ab0-4527-a877-f7a87100f5fc_Method">
    <vt:lpwstr>Standard</vt:lpwstr>
  </property>
  <property fmtid="{D5CDD505-2E9C-101B-9397-08002B2CF9AE}" pid="6" name="MSIP_Label_b29f4804-9ab0-4527-a877-f7a87100f5fc_Name">
    <vt:lpwstr>General</vt:lpwstr>
  </property>
  <property fmtid="{D5CDD505-2E9C-101B-9397-08002B2CF9AE}" pid="7" name="MSIP_Label_b29f4804-9ab0-4527-a877-f7a87100f5fc_SiteId">
    <vt:lpwstr>7a5561df-6599-4898-8a20-cce41db3b44f</vt:lpwstr>
  </property>
  <property fmtid="{D5CDD505-2E9C-101B-9397-08002B2CF9AE}" pid="8" name="MSIP_Label_b29f4804-9ab0-4527-a877-f7a87100f5fc_ActionId">
    <vt:lpwstr>f33ae69f-057f-40c4-a497-e6e35fcb4edc</vt:lpwstr>
  </property>
  <property fmtid="{D5CDD505-2E9C-101B-9397-08002B2CF9AE}" pid="9" name="MSIP_Label_b29f4804-9ab0-4527-a877-f7a87100f5fc_ContentBits">
    <vt:lpwstr>0</vt:lpwstr>
  </property>
  <property fmtid="{D5CDD505-2E9C-101B-9397-08002B2CF9AE}" pid="10" name="MSIP_Label_b29f4804-9ab0-4527-a877-f7a87100f5fc_Tag">
    <vt:lpwstr>10, 3, 0, 2</vt:lpwstr>
  </property>
  <property fmtid="{D5CDD505-2E9C-101B-9397-08002B2CF9AE}" pid="11" name="MediaServiceImageTags">
    <vt:lpwstr/>
  </property>
</Properties>
</file>