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gvb939.sharepoint.com/teams/TeamInkoopGVB/Gedeelde documenten/Inkoopprojecten/ICT &amp; Staf/2026-17 Inhuur Elektrapersoneel/11. Definitief inschrijvingsleidraad en bijlagen/Word versies/"/>
    </mc:Choice>
  </mc:AlternateContent>
  <xr:revisionPtr revIDLastSave="156" documentId="13_ncr:1_{B5A9B818-A3A1-4FED-82D1-A91CE6A3A3E7}" xr6:coauthVersionLast="47" xr6:coauthVersionMax="47" xr10:uidLastSave="{E7552A93-DBA0-45B2-A014-08E16F9B64DF}"/>
  <bookViews>
    <workbookView xWindow="-120" yWindow="-120" windowWidth="29040" windowHeight="15720" xr2:uid="{9E691538-C875-436F-9032-491E949CDE8D}"/>
  </bookViews>
  <sheets>
    <sheet name="Voorblad" sheetId="1" r:id="rId1"/>
    <sheet name="Perceel 1 tram" sheetId="2" r:id="rId2"/>
    <sheet name="Perceel 2 metro"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4" l="1"/>
  <c r="E6" i="4"/>
  <c r="E5" i="4"/>
  <c r="E4" i="4"/>
  <c r="E9" i="2"/>
  <c r="E10" i="2" s="1"/>
  <c r="E5" i="2"/>
  <c r="E4" i="2"/>
  <c r="E8" i="4" l="1"/>
  <c r="E10" i="4" s="1"/>
  <c r="E11" i="4" s="1"/>
  <c r="E6" i="2"/>
  <c r="E12" i="2" s="1"/>
  <c r="E12" i="4" l="1"/>
  <c r="E14" i="2"/>
  <c r="E13" i="2"/>
</calcChain>
</file>

<file path=xl/sharedStrings.xml><?xml version="1.0" encoding="utf-8"?>
<sst xmlns="http://schemas.openxmlformats.org/spreadsheetml/2006/main" count="77" uniqueCount="65">
  <si>
    <t>Bijlage 07 - Prijzenblad elektrotechnisch personeel</t>
  </si>
  <si>
    <t>Referentienummer:</t>
  </si>
  <si>
    <t>Aanbesteding:</t>
  </si>
  <si>
    <t>Opdrachtgever:</t>
  </si>
  <si>
    <t>BEDRIJFSGEGEVENS INSCHRIJVER</t>
  </si>
  <si>
    <t>Bedrijfsnaam:</t>
  </si>
  <si>
    <t>Vestigingsadres:</t>
  </si>
  <si>
    <t>Postcode en plaats:</t>
  </si>
  <si>
    <t>KvK-nummer:</t>
  </si>
  <si>
    <t>Contactpersoon:</t>
  </si>
  <si>
    <t>Telefoonnummer:</t>
  </si>
  <si>
    <t>E-mailadres:</t>
  </si>
  <si>
    <t>Aandachtspunten</t>
  </si>
  <si>
    <t>Dit prijzenblad maakt integraal onderdeel uit van de Inschrijving en dient volledig te worden ingevuld.</t>
  </si>
  <si>
    <t>Het is niet toegestaan wijzigingen in dit formulier aan te brengen, waaronder het verwijderen of toevoegen van velden, op straffe van ongeldigheid.</t>
  </si>
  <si>
    <t>Ondertekeningsblok</t>
  </si>
  <si>
    <t>Alle opgegeven prijzen, tarieven, opslagen en percentages moeten reëel en transparant zijn.</t>
  </si>
  <si>
    <t>Naam:</t>
  </si>
  <si>
    <t>Een prijs van nul euro en negatieve prijzen zijn niet toegestaan.</t>
  </si>
  <si>
    <t>Functie:</t>
  </si>
  <si>
    <t>Inschrijver mag niet met symbolische prijzen voor de diverse onderdelen inschrijven.</t>
  </si>
  <si>
    <t>Datum:</t>
  </si>
  <si>
    <t>De opgegeven prijzen moeten vanuit kostenperspectief te verantwoorden zijn.</t>
  </si>
  <si>
    <t>Plaats:</t>
  </si>
  <si>
    <t>Alle tarieven zijn all-in en inclusief alle bijkomende kosten (o.a. reiskosten, PBM's, gereedschap, overhead, werving &amp; selectie), exclusief BTW.</t>
  </si>
  <si>
    <t>Handtekening</t>
  </si>
  <si>
    <t>De prijsstelling wordt berekend op basis van inzettarieven. Richtlijn voor een inzet betreft gemiddeld 8 uur.</t>
  </si>
  <si>
    <t>GVB neemt te allen tijde minimaal 4 uur af bij reguliere afroep (storingen uitgesloten).</t>
  </si>
  <si>
    <t>Dag-inzet: dienst tussen 06:00 en 22:00 uur. Nacht-inzet: dienst van 22:00 tot 06:00 uur.</t>
  </si>
  <si>
    <t>*Door ondertekening van dit prijzenblad verklaart ondergetekende dat alle opgegeven tarieven reëel, transparant en vanuit kostenperspectief verantwoord zijn, en dat de Inschrijver zich conformeert aan alle voorwaarden uit de aanbestedingsleidraad, het Programma van Eisen en de concept Raamovereenkomst.</t>
  </si>
  <si>
    <t>Werkweek: maandag 06:00 t/m vrijdag 22:00. Weekend: zaterdag 18:00 t/m maandag 06:00.</t>
  </si>
  <si>
    <t>Het als totale inschrijfprijs ingediende bedrag dient te blijken uit dit prijzenblad.</t>
  </si>
  <si>
    <t>Dit prijzenblad dient rechtsgeldig te worden ondertekend.</t>
  </si>
  <si>
    <t>Alle tarieven zijn all-in incl. reis-, verblijf-, brandstofkosten, PBM's en gereedschap</t>
  </si>
  <si>
    <t>Alle gele velden dienen door Inschrijver te worden ingevuld</t>
  </si>
  <si>
    <t>Indicatieve uren dienen uitsluitend ter prijsvergelijking, hier kunnen geen rechten aan worden ontleend.</t>
  </si>
  <si>
    <t>Perceel 1: bovenleidingmonteur en materieel tram</t>
  </si>
  <si>
    <t>Omschrijving / Functie</t>
  </si>
  <si>
    <t>Eenheid</t>
  </si>
  <si>
    <t>Indicatief aantal uren per jaar</t>
  </si>
  <si>
    <t>Uurtarief (excl. BTW)</t>
  </si>
  <si>
    <t>Indicatief jaarbedrag (excl. BTW)</t>
  </si>
  <si>
    <t>A. PERSONEEL - BOVENLEIDINGMONTEUR</t>
  </si>
  <si>
    <t>Bovenleidingmonteur - Dag werkweek (ma-vr 06:00-22:00)</t>
  </si>
  <si>
    <t>Uur</t>
  </si>
  <si>
    <t>Bovenleidingmonteur - Nacht werkweek (ma-vr 22:00-06:00)</t>
  </si>
  <si>
    <t>Totaal</t>
  </si>
  <si>
    <t>B. MATERIEEL</t>
  </si>
  <si>
    <t>Bovenleidingmontagewagen</t>
  </si>
  <si>
    <t>Dagen (8 uur)</t>
  </si>
  <si>
    <t>TOTAAL INDICATIEF JAARBEDRAG PERCEEL 1 (excl. BTW)</t>
  </si>
  <si>
    <t>TOTALE INSCHRIJFPRIJS PERCEEL 1 (2 jaar, excl. BTW)</t>
  </si>
  <si>
    <t>TOTALE INSCHRIJFPRIJS PERCEEL 1 (8 jaar, excl. BTW)</t>
  </si>
  <si>
    <t>Perceel 2: kortsluitmonteur metro</t>
  </si>
  <si>
    <t>A. PERSONEEL - KORTSLUITMONTEUR</t>
  </si>
  <si>
    <t>Kortsluitmonteur - Dag werkweek (ma-vr 06:00-22:00)</t>
  </si>
  <si>
    <t>Kortsluitmonteur - Nacht werkweek (ma-vr 22:00-06:00)</t>
  </si>
  <si>
    <t>Kortsluitmonteur - Dag weekend (za 06:00-18:00)</t>
  </si>
  <si>
    <t>Kortsluitmonteur - Nacht weekend (za 18:00 - ma 06:00)</t>
  </si>
  <si>
    <t>TOTAAL INDICATIEF JAARBEDRAG PERCEEL 2 (excl. BTW)</t>
  </si>
  <si>
    <t>TOTALE INSCHRIJFPRIJS PERCEEL 2 (2 jaar, excl. BTW)</t>
  </si>
  <si>
    <t>TOTALE INSCHRIJFPRIJS PERCEEL 2 (8 jaar, excl. BTW)</t>
  </si>
  <si>
    <t>2026-17</t>
  </si>
  <si>
    <t>Inhuur elektrotechnisch personeel</t>
  </si>
  <si>
    <t>GVB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</si>
</sst>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0"/>
  </numFmts>
  <fonts count="9" x14ac:knownFonts="1">
    <font>
      <sz val="11"/>
      <color theme="1"/>
      <name val="Aptos Narrow"/>
      <family val="2"/>
      <scheme val="minor"/>
    </font>
    <font>
      <sz val="11"/>
      <color theme="1"/>
      <name val="Aptos Narrow"/>
      <family val="2"/>
      <scheme val="minor"/>
    </font>
    <font>
      <sz val="10"/>
      <color theme="1"/>
      <name val="Arial"/>
      <family val="2"/>
    </font>
    <font>
      <sz val="10"/>
      <color rgb="FF2C3E50"/>
      <name val="Arial"/>
      <family val="2"/>
    </font>
    <font>
      <b/>
      <sz val="18"/>
      <color theme="0"/>
      <name val="Arial"/>
      <family val="2"/>
    </font>
    <font>
      <b/>
      <sz val="10"/>
      <color theme="0"/>
      <name val="Arial"/>
      <family val="2"/>
    </font>
    <font>
      <b/>
      <sz val="10"/>
      <color rgb="FFFFFFFF"/>
      <name val="Arial"/>
      <family val="2"/>
    </font>
    <font>
      <b/>
      <sz val="10"/>
      <color rgb="FF2C3E50"/>
      <name val="Arial"/>
      <family val="2"/>
    </font>
    <font>
      <b/>
      <sz val="16"/>
      <color theme="1"/>
      <name val="Aptos Narrow"/>
      <family val="2"/>
      <scheme val="minor"/>
    </font>
  </fonts>
  <fills count="10">
    <fill>
      <patternFill patternType="none"/>
    </fill>
    <fill>
      <patternFill patternType="gray125"/>
    </fill>
    <fill>
      <patternFill patternType="solid">
        <fgColor rgb="FFF9FBFD"/>
        <bgColor indexed="64"/>
      </patternFill>
    </fill>
    <fill>
      <patternFill patternType="solid">
        <fgColor theme="0"/>
        <bgColor indexed="64"/>
      </patternFill>
    </fill>
    <fill>
      <patternFill patternType="solid">
        <fgColor theme="3" tint="0.89999084444715716"/>
        <bgColor indexed="64"/>
      </patternFill>
    </fill>
    <fill>
      <patternFill patternType="solid">
        <fgColor rgb="FFFFFF00"/>
        <bgColor indexed="64"/>
      </patternFill>
    </fill>
    <fill>
      <patternFill patternType="solid">
        <fgColor theme="3"/>
        <bgColor indexed="64"/>
      </patternFill>
    </fill>
    <fill>
      <patternFill patternType="solid">
        <fgColor theme="3" tint="9.9978637043366805E-2"/>
        <bgColor indexed="64"/>
      </patternFill>
    </fill>
    <fill>
      <patternFill patternType="solid">
        <fgColor theme="0" tint="-0.34998626667073579"/>
        <bgColor indexed="64"/>
      </patternFill>
    </fill>
    <fill>
      <patternFill patternType="solid">
        <fgColor theme="0" tint="-0.249977111117893"/>
        <bgColor indexed="64"/>
      </patternFill>
    </fill>
  </fills>
  <borders count="13">
    <border>
      <left/>
      <right/>
      <top/>
      <bottom/>
      <diagonal/>
    </border>
    <border>
      <left style="hair">
        <color rgb="FFC5D9E8"/>
      </left>
      <right style="hair">
        <color rgb="FFC5D9E8"/>
      </right>
      <top/>
      <bottom style="hair">
        <color rgb="FFC5D9E8"/>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C5D9E8"/>
      </left>
      <right style="thin">
        <color rgb="FFC5D9E8"/>
      </right>
      <top style="thin">
        <color rgb="FFC5D9E8"/>
      </top>
      <bottom style="thin">
        <color rgb="FFC5D9E8"/>
      </bottom>
      <diagonal/>
    </border>
    <border>
      <left style="hair">
        <color rgb="FFC5D9E8"/>
      </left>
      <right style="hair">
        <color rgb="FFC5D9E8"/>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rgb="FFC5D9E8"/>
      </right>
      <top style="medium">
        <color indexed="64"/>
      </top>
      <bottom style="medium">
        <color indexed="64"/>
      </bottom>
      <diagonal/>
    </border>
    <border>
      <left style="hair">
        <color rgb="FFC5D9E8"/>
      </left>
      <right style="medium">
        <color indexed="64"/>
      </right>
      <top style="medium">
        <color indexed="64"/>
      </top>
      <bottom style="medium">
        <color indexed="64"/>
      </bottom>
      <diagonal/>
    </border>
    <border>
      <left/>
      <right/>
      <top/>
      <bottom style="thin">
        <color rgb="FFC5D9E8"/>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56">
    <xf numFmtId="0" fontId="0" fillId="0" borderId="0" xfId="0"/>
    <xf numFmtId="0" fontId="0" fillId="3" borderId="0" xfId="0" applyFill="1"/>
    <xf numFmtId="0" fontId="3" fillId="3" borderId="0" xfId="0" applyFont="1" applyFill="1" applyAlignment="1">
      <alignment vertical="center"/>
    </xf>
    <xf numFmtId="0" fontId="3" fillId="3" borderId="0" xfId="0" applyFont="1" applyFill="1" applyAlignment="1">
      <alignment vertical="center" wrapText="1"/>
    </xf>
    <xf numFmtId="0" fontId="0" fillId="0" borderId="0" xfId="0" applyAlignment="1">
      <alignment horizontal="left"/>
    </xf>
    <xf numFmtId="0" fontId="0" fillId="3" borderId="0" xfId="0" applyFill="1" applyAlignment="1">
      <alignment horizontal="left"/>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6" fillId="7" borderId="6" xfId="0" applyFont="1" applyFill="1" applyBorder="1" applyAlignment="1">
      <alignment horizontal="center" vertical="center" wrapText="1"/>
    </xf>
    <xf numFmtId="49" fontId="6" fillId="7" borderId="6" xfId="0" applyNumberFormat="1" applyFont="1" applyFill="1" applyBorder="1" applyAlignment="1">
      <alignment horizontal="center" vertical="center" wrapText="1"/>
    </xf>
    <xf numFmtId="49" fontId="3" fillId="4" borderId="1" xfId="0" applyNumberFormat="1" applyFont="1" applyFill="1" applyBorder="1" applyAlignment="1">
      <alignment vertical="center" wrapText="1"/>
    </xf>
    <xf numFmtId="0" fontId="3" fillId="4" borderId="1" xfId="0" applyFont="1" applyFill="1" applyBorder="1" applyAlignment="1">
      <alignment vertical="center"/>
    </xf>
    <xf numFmtId="4" fontId="3" fillId="4" borderId="1" xfId="0" applyNumberFormat="1" applyFont="1" applyFill="1" applyBorder="1"/>
    <xf numFmtId="164" fontId="3" fillId="4" borderId="1" xfId="0" applyNumberFormat="1" applyFont="1" applyFill="1" applyBorder="1"/>
    <xf numFmtId="4" fontId="3" fillId="4" borderId="1" xfId="0" applyNumberFormat="1" applyFont="1" applyFill="1" applyBorder="1" applyAlignment="1">
      <alignment horizontal="right"/>
    </xf>
    <xf numFmtId="3" fontId="3" fillId="2" borderId="1" xfId="0" applyNumberFormat="1" applyFont="1" applyFill="1" applyBorder="1"/>
    <xf numFmtId="3" fontId="3" fillId="0" borderId="1" xfId="0" applyNumberFormat="1" applyFont="1" applyBorder="1"/>
    <xf numFmtId="3" fontId="3" fillId="4" borderId="1" xfId="0" applyNumberFormat="1" applyFont="1" applyFill="1" applyBorder="1"/>
    <xf numFmtId="44" fontId="3" fillId="4" borderId="1" xfId="1" applyFont="1" applyFill="1" applyBorder="1"/>
    <xf numFmtId="44" fontId="3" fillId="8" borderId="1" xfId="1" applyFont="1" applyFill="1" applyBorder="1"/>
    <xf numFmtId="44" fontId="3" fillId="8" borderId="7" xfId="1" applyFont="1" applyFill="1" applyBorder="1"/>
    <xf numFmtId="44" fontId="7" fillId="3" borderId="8" xfId="1" applyFont="1" applyFill="1" applyBorder="1" applyAlignment="1">
      <alignment horizontal="right"/>
    </xf>
    <xf numFmtId="44" fontId="3" fillId="8" borderId="9" xfId="1" applyFont="1" applyFill="1" applyBorder="1"/>
    <xf numFmtId="44" fontId="3" fillId="8" borderId="11" xfId="1" applyFont="1" applyFill="1" applyBorder="1"/>
    <xf numFmtId="44" fontId="7" fillId="3" borderId="10" xfId="1" applyFont="1" applyFill="1" applyBorder="1" applyAlignment="1">
      <alignment horizontal="right"/>
    </xf>
    <xf numFmtId="44" fontId="3" fillId="9" borderId="2" xfId="1" applyFont="1" applyFill="1" applyBorder="1"/>
    <xf numFmtId="44" fontId="3" fillId="9" borderId="2" xfId="1" applyFont="1" applyFill="1" applyBorder="1" applyAlignment="1">
      <alignment horizontal="right"/>
    </xf>
    <xf numFmtId="3" fontId="3" fillId="3" borderId="0" xfId="0" applyNumberFormat="1" applyFont="1" applyFill="1"/>
    <xf numFmtId="44" fontId="3" fillId="3" borderId="0" xfId="1" applyFont="1" applyFill="1" applyBorder="1"/>
    <xf numFmtId="4" fontId="3" fillId="3" borderId="0" xfId="0" applyNumberFormat="1" applyFont="1" applyFill="1" applyAlignment="1">
      <alignment horizontal="right"/>
    </xf>
    <xf numFmtId="0" fontId="3" fillId="4" borderId="2" xfId="0" applyFont="1" applyFill="1" applyBorder="1" applyAlignment="1">
      <alignment horizontal="left" vertical="center" wrapText="1"/>
    </xf>
    <xf numFmtId="0" fontId="2" fillId="4" borderId="2" xfId="0" applyFont="1" applyFill="1" applyBorder="1" applyAlignment="1">
      <alignment horizontal="left"/>
    </xf>
    <xf numFmtId="0" fontId="3" fillId="3" borderId="0" xfId="0" applyFont="1" applyFill="1" applyAlignment="1">
      <alignment horizontal="left" vertical="center"/>
    </xf>
    <xf numFmtId="0" fontId="2" fillId="0" borderId="0" xfId="0" applyFont="1" applyAlignment="1">
      <alignment horizontal="left"/>
    </xf>
    <xf numFmtId="0" fontId="3" fillId="3" borderId="0" xfId="0" applyFont="1" applyFill="1" applyAlignment="1">
      <alignment horizontal="left" vertical="center" wrapText="1"/>
    </xf>
    <xf numFmtId="0" fontId="2" fillId="3" borderId="0" xfId="0" applyFont="1" applyFill="1" applyAlignment="1">
      <alignment horizontal="left"/>
    </xf>
    <xf numFmtId="0" fontId="2" fillId="5" borderId="2" xfId="0" applyFont="1" applyFill="1" applyBorder="1" applyAlignment="1" applyProtection="1">
      <alignment horizontal="left"/>
      <protection locked="0"/>
    </xf>
    <xf numFmtId="44" fontId="3" fillId="5" borderId="1" xfId="1" applyFont="1" applyFill="1" applyBorder="1" applyProtection="1">
      <protection locked="0"/>
    </xf>
    <xf numFmtId="44" fontId="3" fillId="5" borderId="7" xfId="1" applyFont="1" applyFill="1" applyBorder="1" applyProtection="1">
      <protection locked="0"/>
    </xf>
    <xf numFmtId="0" fontId="3" fillId="4" borderId="2" xfId="0" applyFont="1" applyFill="1" applyBorder="1" applyAlignment="1">
      <alignment horizontal="left" vertical="center" wrapText="1"/>
    </xf>
    <xf numFmtId="0" fontId="3" fillId="4" borderId="2" xfId="0" applyFont="1" applyFill="1" applyBorder="1" applyAlignment="1">
      <alignment horizontal="left" wrapText="1"/>
    </xf>
    <xf numFmtId="0" fontId="2" fillId="5" borderId="2" xfId="0" applyFont="1" applyFill="1" applyBorder="1" applyAlignment="1" applyProtection="1">
      <alignment horizontal="center"/>
      <protection locked="0"/>
    </xf>
    <xf numFmtId="0" fontId="2" fillId="3" borderId="3" xfId="0" applyFont="1" applyFill="1" applyBorder="1" applyAlignment="1">
      <alignment horizontal="left" vertical="top" wrapText="1"/>
    </xf>
    <xf numFmtId="0" fontId="2" fillId="3" borderId="0" xfId="0" applyFont="1" applyFill="1" applyAlignment="1">
      <alignment horizontal="left" vertical="top" wrapText="1"/>
    </xf>
    <xf numFmtId="49" fontId="3" fillId="4" borderId="4" xfId="0" applyNumberFormat="1" applyFont="1" applyFill="1" applyBorder="1" applyAlignment="1">
      <alignment horizontal="left" vertical="center" wrapText="1"/>
    </xf>
    <xf numFmtId="49" fontId="3" fillId="4" borderId="5" xfId="0" applyNumberFormat="1" applyFont="1" applyFill="1" applyBorder="1" applyAlignment="1">
      <alignment horizontal="left" vertical="center" wrapText="1"/>
    </xf>
    <xf numFmtId="49" fontId="3" fillId="3" borderId="4" xfId="0" applyNumberFormat="1" applyFont="1" applyFill="1" applyBorder="1" applyAlignment="1">
      <alignment horizontal="left" vertical="center" wrapText="1"/>
    </xf>
    <xf numFmtId="49" fontId="3" fillId="3" borderId="5" xfId="0" applyNumberFormat="1" applyFont="1" applyFill="1" applyBorder="1" applyAlignment="1">
      <alignment horizontal="left" vertical="center" wrapText="1"/>
    </xf>
    <xf numFmtId="49" fontId="3" fillId="4" borderId="2" xfId="0" applyNumberFormat="1" applyFont="1" applyFill="1" applyBorder="1" applyAlignment="1">
      <alignment horizontal="left" vertical="center" wrapText="1"/>
    </xf>
    <xf numFmtId="0" fontId="3" fillId="2" borderId="2" xfId="0" applyFont="1" applyFill="1" applyBorder="1" applyAlignment="1">
      <alignment horizontal="left" vertical="center" wrapText="1"/>
    </xf>
    <xf numFmtId="49" fontId="3" fillId="3" borderId="2" xfId="0" applyNumberFormat="1" applyFont="1" applyFill="1" applyBorder="1" applyAlignment="1">
      <alignment horizontal="left" vertical="center" wrapText="1"/>
    </xf>
    <xf numFmtId="0" fontId="5" fillId="6" borderId="2" xfId="0" applyFont="1" applyFill="1" applyBorder="1" applyAlignment="1">
      <alignment horizontal="left" vertical="center" wrapText="1"/>
    </xf>
    <xf numFmtId="0" fontId="5" fillId="6" borderId="2" xfId="0" applyFont="1" applyFill="1" applyBorder="1" applyAlignment="1">
      <alignment horizontal="left"/>
    </xf>
    <xf numFmtId="0" fontId="4" fillId="6" borderId="2" xfId="0" applyFont="1" applyFill="1" applyBorder="1" applyAlignment="1">
      <alignment horizontal="left"/>
    </xf>
    <xf numFmtId="0" fontId="3" fillId="4" borderId="2" xfId="0" applyFont="1" applyFill="1" applyBorder="1" applyAlignment="1">
      <alignment horizontal="left" vertical="center"/>
    </xf>
    <xf numFmtId="0" fontId="8" fillId="0" borderId="12" xfId="0" applyFont="1" applyBorder="1" applyAlignment="1">
      <alignment horizontal="left"/>
    </xf>
  </cellXfs>
  <cellStyles count="3">
    <cellStyle name="Standaard" xfId="0" builtinId="0"/>
    <cellStyle name="Valuta" xfId="1" builtinId="4"/>
    <cellStyle name="Valuta 2" xfId="2" xr:uid="{B739942C-8EDD-4165-B73E-A5E660DB15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93B9-59D2-4770-8C9C-34D126AE5A28}">
  <dimension ref="A1:AP189"/>
  <sheetViews>
    <sheetView tabSelected="1" zoomScale="80" zoomScaleNormal="80" workbookViewId="0">
      <selection activeCell="A26" sqref="A26:B26"/>
    </sheetView>
  </sheetViews>
  <sheetFormatPr defaultRowHeight="15" x14ac:dyDescent="0.25"/>
  <cols>
    <col min="1" max="1" width="69.28515625" style="4" customWidth="1"/>
    <col min="2" max="2" width="38" style="4" customWidth="1"/>
    <col min="3" max="6" width="8.85546875" style="1"/>
    <col min="7" max="7" width="41.7109375" style="1" customWidth="1"/>
    <col min="8" max="8" width="33.7109375" style="1" customWidth="1"/>
    <col min="9" max="9" width="14" style="1" customWidth="1"/>
    <col min="10" max="42" width="8.85546875" style="1"/>
  </cols>
  <sheetData>
    <row r="1" spans="1:2" ht="44.45" customHeight="1" x14ac:dyDescent="0.35">
      <c r="A1" s="53" t="s">
        <v>0</v>
      </c>
      <c r="B1" s="53"/>
    </row>
    <row r="2" spans="1:2" x14ac:dyDescent="0.25">
      <c r="A2" s="30" t="s">
        <v>1</v>
      </c>
      <c r="B2" s="31" t="s">
        <v>62</v>
      </c>
    </row>
    <row r="3" spans="1:2" x14ac:dyDescent="0.25">
      <c r="A3" s="30" t="s">
        <v>2</v>
      </c>
      <c r="B3" s="31" t="s">
        <v>63</v>
      </c>
    </row>
    <row r="4" spans="1:2" x14ac:dyDescent="0.25">
      <c r="A4" s="30" t="s">
        <v>3</v>
      </c>
      <c r="B4" s="31" t="s">
        <v>64</v>
      </c>
    </row>
    <row r="5" spans="1:2" x14ac:dyDescent="0.25">
      <c r="A5" s="32"/>
      <c r="B5" s="33"/>
    </row>
    <row r="6" spans="1:2" x14ac:dyDescent="0.25">
      <c r="A6" s="51" t="s">
        <v>4</v>
      </c>
      <c r="B6" s="51"/>
    </row>
    <row r="7" spans="1:2" x14ac:dyDescent="0.25">
      <c r="A7" s="30" t="s">
        <v>5</v>
      </c>
      <c r="B7" s="36"/>
    </row>
    <row r="8" spans="1:2" x14ac:dyDescent="0.25">
      <c r="A8" s="30" t="s">
        <v>6</v>
      </c>
      <c r="B8" s="36"/>
    </row>
    <row r="9" spans="1:2" x14ac:dyDescent="0.25">
      <c r="A9" s="30" t="s">
        <v>7</v>
      </c>
      <c r="B9" s="36"/>
    </row>
    <row r="10" spans="1:2" x14ac:dyDescent="0.25">
      <c r="A10" s="30" t="s">
        <v>8</v>
      </c>
      <c r="B10" s="36"/>
    </row>
    <row r="11" spans="1:2" x14ac:dyDescent="0.25">
      <c r="A11" s="30" t="s">
        <v>9</v>
      </c>
      <c r="B11" s="36"/>
    </row>
    <row r="12" spans="1:2" x14ac:dyDescent="0.25">
      <c r="A12" s="30" t="s">
        <v>10</v>
      </c>
      <c r="B12" s="36"/>
    </row>
    <row r="13" spans="1:2" x14ac:dyDescent="0.25">
      <c r="A13" s="30" t="s">
        <v>11</v>
      </c>
      <c r="B13" s="36"/>
    </row>
    <row r="14" spans="1:2" x14ac:dyDescent="0.25">
      <c r="A14" s="34"/>
      <c r="B14" s="35"/>
    </row>
    <row r="15" spans="1:2" x14ac:dyDescent="0.25">
      <c r="A15" s="52" t="s">
        <v>12</v>
      </c>
      <c r="B15" s="52"/>
    </row>
    <row r="16" spans="1:2" x14ac:dyDescent="0.25">
      <c r="A16" s="48" t="s">
        <v>13</v>
      </c>
      <c r="B16" s="48"/>
    </row>
    <row r="17" spans="1:42" ht="28.15" customHeight="1" x14ac:dyDescent="0.25">
      <c r="A17" s="50" t="s">
        <v>14</v>
      </c>
      <c r="B17" s="50"/>
      <c r="G17" s="51" t="s">
        <v>15</v>
      </c>
      <c r="H17" s="51"/>
    </row>
    <row r="18" spans="1:42" x14ac:dyDescent="0.25">
      <c r="A18" s="48" t="s">
        <v>16</v>
      </c>
      <c r="B18" s="48"/>
      <c r="G18" s="30" t="s">
        <v>17</v>
      </c>
      <c r="H18" s="36"/>
    </row>
    <row r="19" spans="1:42" x14ac:dyDescent="0.25">
      <c r="A19" s="50" t="s">
        <v>18</v>
      </c>
      <c r="B19" s="50"/>
      <c r="G19" s="30" t="s">
        <v>19</v>
      </c>
      <c r="H19" s="36"/>
    </row>
    <row r="20" spans="1:42" x14ac:dyDescent="0.25">
      <c r="A20" s="48" t="s">
        <v>20</v>
      </c>
      <c r="B20" s="48"/>
      <c r="G20" s="30" t="s">
        <v>21</v>
      </c>
      <c r="H20" s="36"/>
    </row>
    <row r="21" spans="1:42" x14ac:dyDescent="0.25">
      <c r="A21" s="50" t="s">
        <v>22</v>
      </c>
      <c r="B21" s="50"/>
      <c r="G21" s="30" t="s">
        <v>23</v>
      </c>
      <c r="H21" s="36"/>
    </row>
    <row r="22" spans="1:42" ht="27" customHeight="1" x14ac:dyDescent="0.25">
      <c r="A22" s="48" t="s">
        <v>24</v>
      </c>
      <c r="B22" s="48"/>
      <c r="G22" s="40" t="s">
        <v>25</v>
      </c>
      <c r="H22" s="41"/>
    </row>
    <row r="23" spans="1:42" ht="14.45" customHeight="1" x14ac:dyDescent="0.25">
      <c r="A23" s="44" t="s">
        <v>26</v>
      </c>
      <c r="B23" s="45"/>
      <c r="G23" s="40"/>
      <c r="H23" s="41"/>
      <c r="AO23"/>
      <c r="AP23"/>
    </row>
    <row r="24" spans="1:42" ht="14.45" customHeight="1" x14ac:dyDescent="0.25">
      <c r="A24" s="46" t="s">
        <v>27</v>
      </c>
      <c r="B24" s="47"/>
      <c r="G24" s="40"/>
      <c r="H24" s="41"/>
      <c r="AO24"/>
      <c r="AP24"/>
    </row>
    <row r="25" spans="1:42" ht="14.45" customHeight="1" x14ac:dyDescent="0.25">
      <c r="A25" s="44" t="s">
        <v>28</v>
      </c>
      <c r="B25" s="45"/>
      <c r="G25" s="42" t="s">
        <v>29</v>
      </c>
      <c r="H25" s="42"/>
    </row>
    <row r="26" spans="1:42" ht="14.45" customHeight="1" x14ac:dyDescent="0.25">
      <c r="A26" s="46" t="s">
        <v>30</v>
      </c>
      <c r="B26" s="47"/>
      <c r="G26" s="43"/>
      <c r="H26" s="43"/>
    </row>
    <row r="27" spans="1:42" ht="14.45" customHeight="1" x14ac:dyDescent="0.25">
      <c r="A27" s="44" t="s">
        <v>31</v>
      </c>
      <c r="B27" s="45"/>
      <c r="G27" s="43"/>
      <c r="H27" s="43"/>
    </row>
    <row r="28" spans="1:42" ht="14.45" customHeight="1" x14ac:dyDescent="0.25">
      <c r="A28" s="46" t="s">
        <v>32</v>
      </c>
      <c r="B28" s="47"/>
      <c r="G28" s="43"/>
      <c r="H28" s="43"/>
    </row>
    <row r="29" spans="1:42" ht="14.45" customHeight="1" x14ac:dyDescent="0.25">
      <c r="A29" s="48" t="s">
        <v>33</v>
      </c>
      <c r="B29" s="48"/>
      <c r="G29" s="43"/>
      <c r="H29" s="43"/>
    </row>
    <row r="30" spans="1:42" ht="14.45" customHeight="1" x14ac:dyDescent="0.25">
      <c r="A30" s="49" t="s">
        <v>34</v>
      </c>
      <c r="B30" s="49"/>
      <c r="G30" s="43"/>
      <c r="H30" s="43"/>
    </row>
    <row r="31" spans="1:42" ht="14.45" customHeight="1" x14ac:dyDescent="0.25">
      <c r="A31" s="39" t="s">
        <v>35</v>
      </c>
      <c r="B31" s="39"/>
      <c r="G31" s="43"/>
      <c r="H31" s="43"/>
    </row>
    <row r="32" spans="1:42" s="1" customFormat="1" x14ac:dyDescent="0.25">
      <c r="B32" s="5"/>
    </row>
    <row r="33" spans="1:2" s="1" customFormat="1" x14ac:dyDescent="0.25">
      <c r="B33" s="5"/>
    </row>
    <row r="34" spans="1:2" s="1" customFormat="1" x14ac:dyDescent="0.25">
      <c r="A34" s="5"/>
      <c r="B34" s="5"/>
    </row>
    <row r="35" spans="1:2" s="1" customFormat="1" x14ac:dyDescent="0.25">
      <c r="A35" s="5"/>
      <c r="B35" s="5"/>
    </row>
    <row r="36" spans="1:2" s="1" customFormat="1" x14ac:dyDescent="0.25">
      <c r="A36" s="5"/>
      <c r="B36" s="5"/>
    </row>
    <row r="37" spans="1:2" s="1" customFormat="1" x14ac:dyDescent="0.25">
      <c r="A37" s="5"/>
      <c r="B37" s="5"/>
    </row>
    <row r="38" spans="1:2" s="1" customFormat="1" x14ac:dyDescent="0.25">
      <c r="A38" s="5"/>
      <c r="B38" s="5"/>
    </row>
    <row r="39" spans="1:2" s="1" customFormat="1" x14ac:dyDescent="0.25">
      <c r="A39" s="5"/>
      <c r="B39" s="5"/>
    </row>
    <row r="40" spans="1:2" s="1" customFormat="1" x14ac:dyDescent="0.25">
      <c r="A40" s="5"/>
      <c r="B40" s="5"/>
    </row>
    <row r="41" spans="1:2" s="1" customFormat="1" x14ac:dyDescent="0.25">
      <c r="A41" s="5"/>
      <c r="B41" s="5"/>
    </row>
    <row r="42" spans="1:2" s="1" customFormat="1" x14ac:dyDescent="0.25">
      <c r="A42" s="5"/>
      <c r="B42" s="5"/>
    </row>
    <row r="43" spans="1:2" s="1" customFormat="1" x14ac:dyDescent="0.25">
      <c r="A43" s="5"/>
      <c r="B43" s="5"/>
    </row>
    <row r="44" spans="1:2" s="1" customFormat="1" x14ac:dyDescent="0.25">
      <c r="A44" s="5"/>
      <c r="B44" s="5"/>
    </row>
    <row r="45" spans="1:2" s="1" customFormat="1" x14ac:dyDescent="0.25">
      <c r="A45" s="5"/>
      <c r="B45" s="5"/>
    </row>
    <row r="46" spans="1:2" s="1" customFormat="1" x14ac:dyDescent="0.25">
      <c r="A46" s="5"/>
      <c r="B46" s="5"/>
    </row>
    <row r="47" spans="1:2" s="1" customFormat="1" x14ac:dyDescent="0.25">
      <c r="A47" s="5"/>
      <c r="B47" s="5"/>
    </row>
    <row r="48" spans="1:2" s="1" customFormat="1" x14ac:dyDescent="0.25">
      <c r="A48" s="5"/>
      <c r="B48" s="5"/>
    </row>
    <row r="49" spans="1:2" s="1" customFormat="1" x14ac:dyDescent="0.25">
      <c r="A49" s="5"/>
      <c r="B49" s="5"/>
    </row>
    <row r="50" spans="1:2" s="1" customFormat="1" x14ac:dyDescent="0.25">
      <c r="A50" s="5"/>
      <c r="B50" s="5"/>
    </row>
    <row r="51" spans="1:2" s="1" customFormat="1" x14ac:dyDescent="0.25">
      <c r="A51" s="5"/>
      <c r="B51" s="5"/>
    </row>
    <row r="52" spans="1:2" s="1" customFormat="1" x14ac:dyDescent="0.25">
      <c r="A52" s="5"/>
      <c r="B52" s="5"/>
    </row>
    <row r="53" spans="1:2" s="1" customFormat="1" x14ac:dyDescent="0.25">
      <c r="A53" s="5"/>
      <c r="B53" s="5"/>
    </row>
    <row r="54" spans="1:2" s="1" customFormat="1" x14ac:dyDescent="0.25">
      <c r="A54" s="5"/>
      <c r="B54" s="5"/>
    </row>
    <row r="55" spans="1:2" s="1" customFormat="1" x14ac:dyDescent="0.25">
      <c r="A55" s="5"/>
      <c r="B55" s="5"/>
    </row>
    <row r="56" spans="1:2" s="1" customFormat="1" x14ac:dyDescent="0.25">
      <c r="A56" s="5"/>
      <c r="B56" s="5"/>
    </row>
    <row r="57" spans="1:2" s="1" customFormat="1" x14ac:dyDescent="0.25">
      <c r="A57" s="5"/>
      <c r="B57" s="5"/>
    </row>
    <row r="58" spans="1:2" s="1" customFormat="1" x14ac:dyDescent="0.25">
      <c r="A58" s="5"/>
      <c r="B58" s="5"/>
    </row>
    <row r="59" spans="1:2" s="1" customFormat="1" x14ac:dyDescent="0.25">
      <c r="A59" s="5"/>
      <c r="B59" s="5"/>
    </row>
    <row r="60" spans="1:2" s="1" customFormat="1" x14ac:dyDescent="0.25">
      <c r="A60" s="5"/>
      <c r="B60" s="5"/>
    </row>
    <row r="61" spans="1:2" s="1" customFormat="1" x14ac:dyDescent="0.25">
      <c r="A61" s="5"/>
      <c r="B61" s="5"/>
    </row>
    <row r="62" spans="1:2" s="1" customFormat="1" x14ac:dyDescent="0.25">
      <c r="A62" s="5"/>
      <c r="B62" s="5"/>
    </row>
    <row r="63" spans="1:2" s="1" customFormat="1" x14ac:dyDescent="0.25">
      <c r="A63" s="5"/>
      <c r="B63" s="5"/>
    </row>
    <row r="64" spans="1:2" s="1" customFormat="1" x14ac:dyDescent="0.25">
      <c r="A64" s="5"/>
      <c r="B64" s="5"/>
    </row>
    <row r="65" spans="1:2" s="1" customFormat="1" x14ac:dyDescent="0.25">
      <c r="A65" s="5"/>
      <c r="B65" s="5"/>
    </row>
    <row r="66" spans="1:2" s="1" customFormat="1" x14ac:dyDescent="0.25">
      <c r="A66" s="5"/>
      <c r="B66" s="5"/>
    </row>
    <row r="67" spans="1:2" s="1" customFormat="1" x14ac:dyDescent="0.25">
      <c r="A67" s="5"/>
      <c r="B67" s="5"/>
    </row>
    <row r="68" spans="1:2" s="1" customFormat="1" x14ac:dyDescent="0.25">
      <c r="A68" s="5"/>
      <c r="B68" s="5"/>
    </row>
    <row r="69" spans="1:2" s="1" customFormat="1" x14ac:dyDescent="0.25">
      <c r="A69" s="5"/>
      <c r="B69" s="5"/>
    </row>
    <row r="70" spans="1:2" s="1" customFormat="1" x14ac:dyDescent="0.25">
      <c r="A70" s="5"/>
      <c r="B70" s="5"/>
    </row>
    <row r="71" spans="1:2" s="1" customFormat="1" x14ac:dyDescent="0.25">
      <c r="A71" s="5"/>
      <c r="B71" s="5"/>
    </row>
    <row r="72" spans="1:2" s="1" customFormat="1" x14ac:dyDescent="0.25">
      <c r="A72" s="5"/>
      <c r="B72" s="5"/>
    </row>
    <row r="73" spans="1:2" s="1" customFormat="1" x14ac:dyDescent="0.25">
      <c r="A73" s="5"/>
      <c r="B73" s="5"/>
    </row>
    <row r="74" spans="1:2" s="1" customFormat="1" x14ac:dyDescent="0.25">
      <c r="A74" s="5"/>
      <c r="B74" s="5"/>
    </row>
    <row r="75" spans="1:2" s="1" customFormat="1" x14ac:dyDescent="0.25">
      <c r="A75" s="5"/>
      <c r="B75" s="5"/>
    </row>
    <row r="76" spans="1:2" s="1" customFormat="1" x14ac:dyDescent="0.25">
      <c r="A76" s="5"/>
      <c r="B76" s="5"/>
    </row>
    <row r="77" spans="1:2" s="1" customFormat="1" x14ac:dyDescent="0.25">
      <c r="A77" s="5"/>
      <c r="B77" s="5"/>
    </row>
    <row r="78" spans="1:2" s="1" customFormat="1" x14ac:dyDescent="0.25">
      <c r="A78" s="5"/>
      <c r="B78" s="5"/>
    </row>
    <row r="79" spans="1:2" s="1" customFormat="1" x14ac:dyDescent="0.25">
      <c r="A79" s="5"/>
      <c r="B79" s="5"/>
    </row>
    <row r="80" spans="1:2" s="1" customFormat="1" x14ac:dyDescent="0.25">
      <c r="A80" s="5"/>
      <c r="B80" s="5"/>
    </row>
    <row r="81" spans="1:2" s="1" customFormat="1" x14ac:dyDescent="0.25">
      <c r="A81" s="5"/>
      <c r="B81" s="5"/>
    </row>
    <row r="82" spans="1:2" s="1" customFormat="1" x14ac:dyDescent="0.25">
      <c r="A82" s="5"/>
      <c r="B82" s="5"/>
    </row>
    <row r="83" spans="1:2" s="1" customFormat="1" x14ac:dyDescent="0.25">
      <c r="A83" s="5"/>
      <c r="B83" s="5"/>
    </row>
    <row r="84" spans="1:2" s="1" customFormat="1" x14ac:dyDescent="0.25">
      <c r="A84" s="5"/>
      <c r="B84" s="5"/>
    </row>
    <row r="85" spans="1:2" s="1" customFormat="1" x14ac:dyDescent="0.25">
      <c r="A85" s="5"/>
      <c r="B85" s="5"/>
    </row>
    <row r="86" spans="1:2" s="1" customFormat="1" x14ac:dyDescent="0.25">
      <c r="A86" s="5"/>
      <c r="B86" s="5"/>
    </row>
    <row r="87" spans="1:2" s="1" customFormat="1" x14ac:dyDescent="0.25">
      <c r="A87" s="5"/>
      <c r="B87" s="5"/>
    </row>
    <row r="88" spans="1:2" s="1" customFormat="1" x14ac:dyDescent="0.25">
      <c r="A88" s="5"/>
      <c r="B88" s="5"/>
    </row>
    <row r="89" spans="1:2" s="1" customFormat="1" x14ac:dyDescent="0.25">
      <c r="A89" s="5"/>
      <c r="B89" s="5"/>
    </row>
    <row r="90" spans="1:2" s="1" customFormat="1" x14ac:dyDescent="0.25">
      <c r="A90" s="5"/>
      <c r="B90" s="5"/>
    </row>
    <row r="91" spans="1:2" s="1" customFormat="1" x14ac:dyDescent="0.25">
      <c r="A91" s="5"/>
      <c r="B91" s="5"/>
    </row>
    <row r="92" spans="1:2" s="1" customFormat="1" x14ac:dyDescent="0.25">
      <c r="A92" s="5"/>
      <c r="B92" s="5"/>
    </row>
    <row r="93" spans="1:2" s="1" customFormat="1" x14ac:dyDescent="0.25">
      <c r="A93" s="5"/>
      <c r="B93" s="5"/>
    </row>
    <row r="94" spans="1:2" s="1" customFormat="1" x14ac:dyDescent="0.25">
      <c r="A94" s="5"/>
      <c r="B94" s="5"/>
    </row>
    <row r="95" spans="1:2" s="1" customFormat="1" x14ac:dyDescent="0.25">
      <c r="A95" s="5"/>
      <c r="B95" s="5"/>
    </row>
    <row r="96" spans="1:2" s="1" customFormat="1" x14ac:dyDescent="0.25">
      <c r="A96" s="5"/>
      <c r="B96" s="5"/>
    </row>
    <row r="97" spans="1:2" s="1" customFormat="1" x14ac:dyDescent="0.25">
      <c r="A97" s="5"/>
      <c r="B97" s="5"/>
    </row>
    <row r="98" spans="1:2" s="1" customFormat="1" x14ac:dyDescent="0.25">
      <c r="A98" s="5"/>
      <c r="B98" s="5"/>
    </row>
    <row r="99" spans="1:2" s="1" customFormat="1" x14ac:dyDescent="0.25">
      <c r="A99" s="5"/>
      <c r="B99" s="5"/>
    </row>
    <row r="100" spans="1:2" s="1" customFormat="1" x14ac:dyDescent="0.25">
      <c r="A100" s="5"/>
      <c r="B100" s="5"/>
    </row>
    <row r="101" spans="1:2" s="1" customFormat="1" x14ac:dyDescent="0.25">
      <c r="A101" s="5"/>
      <c r="B101" s="5"/>
    </row>
    <row r="102" spans="1:2" s="1" customFormat="1" x14ac:dyDescent="0.25">
      <c r="A102" s="5"/>
      <c r="B102" s="5"/>
    </row>
    <row r="103" spans="1:2" s="1" customFormat="1" x14ac:dyDescent="0.25">
      <c r="A103" s="5"/>
      <c r="B103" s="5"/>
    </row>
    <row r="104" spans="1:2" s="1" customFormat="1" x14ac:dyDescent="0.25">
      <c r="A104" s="5"/>
      <c r="B104" s="5"/>
    </row>
    <row r="105" spans="1:2" s="1" customFormat="1" x14ac:dyDescent="0.25">
      <c r="A105" s="5"/>
      <c r="B105" s="5"/>
    </row>
    <row r="106" spans="1:2" s="1" customFormat="1" x14ac:dyDescent="0.25">
      <c r="A106" s="5"/>
      <c r="B106" s="5"/>
    </row>
    <row r="107" spans="1:2" s="1" customFormat="1" x14ac:dyDescent="0.25">
      <c r="A107" s="5"/>
      <c r="B107" s="5"/>
    </row>
    <row r="108" spans="1:2" s="1" customFormat="1" x14ac:dyDescent="0.25">
      <c r="A108" s="5"/>
      <c r="B108" s="5"/>
    </row>
    <row r="109" spans="1:2" s="1" customFormat="1" x14ac:dyDescent="0.25">
      <c r="A109" s="5"/>
      <c r="B109" s="5"/>
    </row>
    <row r="110" spans="1:2" s="1" customFormat="1" x14ac:dyDescent="0.25">
      <c r="A110" s="5"/>
      <c r="B110" s="5"/>
    </row>
    <row r="111" spans="1:2" s="1" customFormat="1" x14ac:dyDescent="0.25">
      <c r="A111" s="5"/>
      <c r="B111" s="5"/>
    </row>
    <row r="112" spans="1:2" s="1" customFormat="1" x14ac:dyDescent="0.25">
      <c r="A112" s="5"/>
      <c r="B112" s="5"/>
    </row>
    <row r="113" spans="1:2" s="1" customFormat="1" x14ac:dyDescent="0.25">
      <c r="A113" s="5"/>
      <c r="B113" s="5"/>
    </row>
    <row r="114" spans="1:2" s="1" customFormat="1" x14ac:dyDescent="0.25">
      <c r="A114" s="5"/>
      <c r="B114" s="5"/>
    </row>
    <row r="115" spans="1:2" s="1" customFormat="1" x14ac:dyDescent="0.25">
      <c r="A115" s="5"/>
      <c r="B115" s="5"/>
    </row>
    <row r="116" spans="1:2" s="1" customFormat="1" x14ac:dyDescent="0.25">
      <c r="A116" s="5"/>
      <c r="B116" s="5"/>
    </row>
    <row r="117" spans="1:2" s="1" customFormat="1" x14ac:dyDescent="0.25">
      <c r="A117" s="5"/>
      <c r="B117" s="5"/>
    </row>
    <row r="118" spans="1:2" s="1" customFormat="1" x14ac:dyDescent="0.25">
      <c r="A118" s="5"/>
      <c r="B118" s="5"/>
    </row>
    <row r="119" spans="1:2" s="1" customFormat="1" x14ac:dyDescent="0.25">
      <c r="A119" s="5"/>
      <c r="B119" s="5"/>
    </row>
    <row r="120" spans="1:2" s="1" customFormat="1" x14ac:dyDescent="0.25">
      <c r="A120" s="5"/>
      <c r="B120" s="5"/>
    </row>
    <row r="121" spans="1:2" s="1" customFormat="1" x14ac:dyDescent="0.25">
      <c r="A121" s="5"/>
      <c r="B121" s="5"/>
    </row>
    <row r="122" spans="1:2" s="1" customFormat="1" x14ac:dyDescent="0.25">
      <c r="A122" s="5"/>
      <c r="B122" s="5"/>
    </row>
    <row r="123" spans="1:2" s="1" customFormat="1" x14ac:dyDescent="0.25">
      <c r="A123" s="5"/>
      <c r="B123" s="5"/>
    </row>
    <row r="124" spans="1:2" s="1" customFormat="1" x14ac:dyDescent="0.25">
      <c r="A124" s="5"/>
      <c r="B124" s="5"/>
    </row>
    <row r="125" spans="1:2" s="1" customFormat="1" x14ac:dyDescent="0.25">
      <c r="A125" s="5"/>
      <c r="B125" s="5"/>
    </row>
    <row r="126" spans="1:2" s="1" customFormat="1" x14ac:dyDescent="0.25">
      <c r="A126" s="5"/>
      <c r="B126" s="5"/>
    </row>
    <row r="127" spans="1:2" s="1" customFormat="1" x14ac:dyDescent="0.25">
      <c r="A127" s="5"/>
      <c r="B127" s="5"/>
    </row>
    <row r="128" spans="1:2" s="1" customFormat="1" x14ac:dyDescent="0.25">
      <c r="A128" s="5"/>
      <c r="B128" s="5"/>
    </row>
    <row r="129" spans="1:2" s="1" customFormat="1" x14ac:dyDescent="0.25">
      <c r="A129" s="5"/>
      <c r="B129" s="5"/>
    </row>
    <row r="130" spans="1:2" s="1" customFormat="1" x14ac:dyDescent="0.25">
      <c r="A130" s="5"/>
      <c r="B130" s="5"/>
    </row>
    <row r="131" spans="1:2" s="1" customFormat="1" x14ac:dyDescent="0.25">
      <c r="A131" s="5"/>
      <c r="B131" s="5"/>
    </row>
    <row r="132" spans="1:2" s="1" customFormat="1" x14ac:dyDescent="0.25">
      <c r="A132" s="5"/>
      <c r="B132" s="5"/>
    </row>
    <row r="133" spans="1:2" s="1" customFormat="1" x14ac:dyDescent="0.25">
      <c r="A133" s="5"/>
      <c r="B133" s="5"/>
    </row>
    <row r="134" spans="1:2" s="1" customFormat="1" x14ac:dyDescent="0.25">
      <c r="A134" s="5"/>
      <c r="B134" s="5"/>
    </row>
    <row r="135" spans="1:2" s="1" customFormat="1" x14ac:dyDescent="0.25">
      <c r="A135" s="5"/>
      <c r="B135" s="5"/>
    </row>
    <row r="136" spans="1:2" s="1" customFormat="1" x14ac:dyDescent="0.25">
      <c r="A136" s="5"/>
      <c r="B136" s="5"/>
    </row>
    <row r="137" spans="1:2" s="1" customFormat="1" x14ac:dyDescent="0.25">
      <c r="A137" s="5"/>
      <c r="B137" s="5"/>
    </row>
    <row r="138" spans="1:2" s="1" customFormat="1" x14ac:dyDescent="0.25">
      <c r="A138" s="5"/>
      <c r="B138" s="5"/>
    </row>
    <row r="139" spans="1:2" s="1" customFormat="1" x14ac:dyDescent="0.25">
      <c r="A139" s="5"/>
      <c r="B139" s="5"/>
    </row>
    <row r="140" spans="1:2" s="1" customFormat="1" x14ac:dyDescent="0.25">
      <c r="A140" s="5"/>
      <c r="B140" s="5"/>
    </row>
    <row r="141" spans="1:2" s="1" customFormat="1" x14ac:dyDescent="0.25">
      <c r="A141" s="5"/>
      <c r="B141" s="5"/>
    </row>
    <row r="142" spans="1:2" s="1" customFormat="1" x14ac:dyDescent="0.25">
      <c r="A142" s="5"/>
      <c r="B142" s="5"/>
    </row>
    <row r="143" spans="1:2" s="1" customFormat="1" x14ac:dyDescent="0.25">
      <c r="A143" s="5"/>
      <c r="B143" s="5"/>
    </row>
    <row r="144" spans="1:2" s="1" customFormat="1" x14ac:dyDescent="0.25">
      <c r="A144" s="5"/>
      <c r="B144" s="5"/>
    </row>
    <row r="145" spans="1:2" s="1" customFormat="1" x14ac:dyDescent="0.25">
      <c r="A145" s="5"/>
      <c r="B145" s="5"/>
    </row>
    <row r="146" spans="1:2" s="1" customFormat="1" x14ac:dyDescent="0.25">
      <c r="A146" s="5"/>
      <c r="B146" s="5"/>
    </row>
    <row r="147" spans="1:2" s="1" customFormat="1" x14ac:dyDescent="0.25">
      <c r="A147" s="5"/>
      <c r="B147" s="5"/>
    </row>
    <row r="148" spans="1:2" s="1" customFormat="1" x14ac:dyDescent="0.25">
      <c r="A148" s="5"/>
      <c r="B148" s="5"/>
    </row>
    <row r="149" spans="1:2" s="1" customFormat="1" x14ac:dyDescent="0.25">
      <c r="A149" s="5"/>
      <c r="B149" s="5"/>
    </row>
    <row r="150" spans="1:2" s="1" customFormat="1" x14ac:dyDescent="0.25">
      <c r="A150" s="5"/>
      <c r="B150" s="5"/>
    </row>
    <row r="151" spans="1:2" s="1" customFormat="1" x14ac:dyDescent="0.25">
      <c r="A151" s="5"/>
      <c r="B151" s="5"/>
    </row>
    <row r="152" spans="1:2" s="1" customFormat="1" x14ac:dyDescent="0.25">
      <c r="A152" s="5"/>
      <c r="B152" s="5"/>
    </row>
    <row r="153" spans="1:2" s="1" customFormat="1" x14ac:dyDescent="0.25">
      <c r="A153" s="5"/>
      <c r="B153" s="5"/>
    </row>
    <row r="154" spans="1:2" s="1" customFormat="1" x14ac:dyDescent="0.25">
      <c r="A154" s="5"/>
      <c r="B154" s="5"/>
    </row>
    <row r="155" spans="1:2" s="1" customFormat="1" x14ac:dyDescent="0.25">
      <c r="A155" s="5"/>
      <c r="B155" s="5"/>
    </row>
    <row r="156" spans="1:2" s="1" customFormat="1" x14ac:dyDescent="0.25">
      <c r="A156" s="5"/>
      <c r="B156" s="5"/>
    </row>
    <row r="157" spans="1:2" s="1" customFormat="1" x14ac:dyDescent="0.25">
      <c r="A157" s="5"/>
      <c r="B157" s="5"/>
    </row>
    <row r="158" spans="1:2" s="1" customFormat="1" x14ac:dyDescent="0.25">
      <c r="A158" s="5"/>
      <c r="B158" s="5"/>
    </row>
    <row r="159" spans="1:2" s="1" customFormat="1" x14ac:dyDescent="0.25">
      <c r="A159" s="5"/>
      <c r="B159" s="5"/>
    </row>
    <row r="160" spans="1:2" s="1" customFormat="1" x14ac:dyDescent="0.25">
      <c r="A160" s="5"/>
      <c r="B160" s="5"/>
    </row>
    <row r="161" spans="1:2" s="1" customFormat="1" x14ac:dyDescent="0.25">
      <c r="A161" s="5"/>
      <c r="B161" s="5"/>
    </row>
    <row r="162" spans="1:2" s="1" customFormat="1" x14ac:dyDescent="0.25">
      <c r="A162" s="5"/>
      <c r="B162" s="5"/>
    </row>
    <row r="163" spans="1:2" s="1" customFormat="1" x14ac:dyDescent="0.25">
      <c r="A163" s="5"/>
      <c r="B163" s="5"/>
    </row>
    <row r="164" spans="1:2" s="1" customFormat="1" x14ac:dyDescent="0.25">
      <c r="A164" s="5"/>
      <c r="B164" s="5"/>
    </row>
    <row r="165" spans="1:2" s="1" customFormat="1" x14ac:dyDescent="0.25">
      <c r="A165" s="5"/>
      <c r="B165" s="5"/>
    </row>
    <row r="166" spans="1:2" s="1" customFormat="1" x14ac:dyDescent="0.25">
      <c r="A166" s="5"/>
      <c r="B166" s="5"/>
    </row>
    <row r="167" spans="1:2" s="1" customFormat="1" x14ac:dyDescent="0.25">
      <c r="A167" s="5"/>
      <c r="B167" s="5"/>
    </row>
    <row r="168" spans="1:2" s="1" customFormat="1" x14ac:dyDescent="0.25">
      <c r="A168" s="5"/>
      <c r="B168" s="5"/>
    </row>
    <row r="169" spans="1:2" s="1" customFormat="1" x14ac:dyDescent="0.25">
      <c r="A169" s="5"/>
      <c r="B169" s="5"/>
    </row>
    <row r="170" spans="1:2" s="1" customFormat="1" x14ac:dyDescent="0.25">
      <c r="A170" s="5"/>
      <c r="B170" s="5"/>
    </row>
    <row r="171" spans="1:2" s="1" customFormat="1" x14ac:dyDescent="0.25">
      <c r="A171" s="5"/>
      <c r="B171" s="5"/>
    </row>
    <row r="172" spans="1:2" s="1" customFormat="1" x14ac:dyDescent="0.25">
      <c r="A172" s="5"/>
      <c r="B172" s="5"/>
    </row>
    <row r="173" spans="1:2" s="1" customFormat="1" x14ac:dyDescent="0.25">
      <c r="A173" s="5"/>
      <c r="B173" s="5"/>
    </row>
    <row r="174" spans="1:2" s="1" customFormat="1" x14ac:dyDescent="0.25">
      <c r="A174" s="5"/>
      <c r="B174" s="5"/>
    </row>
    <row r="175" spans="1:2" s="1" customFormat="1" x14ac:dyDescent="0.25">
      <c r="A175" s="5"/>
      <c r="B175" s="5"/>
    </row>
    <row r="176" spans="1:2" s="1" customFormat="1" x14ac:dyDescent="0.25">
      <c r="A176" s="5"/>
      <c r="B176" s="5"/>
    </row>
    <row r="177" spans="1:2" s="1" customFormat="1" x14ac:dyDescent="0.25">
      <c r="A177" s="5"/>
      <c r="B177" s="5"/>
    </row>
    <row r="178" spans="1:2" s="1" customFormat="1" x14ac:dyDescent="0.25">
      <c r="A178" s="5"/>
      <c r="B178" s="5"/>
    </row>
    <row r="179" spans="1:2" s="1" customFormat="1" x14ac:dyDescent="0.25">
      <c r="A179" s="5"/>
      <c r="B179" s="5"/>
    </row>
    <row r="180" spans="1:2" s="1" customFormat="1" x14ac:dyDescent="0.25">
      <c r="A180" s="5"/>
      <c r="B180" s="5"/>
    </row>
    <row r="181" spans="1:2" s="1" customFormat="1" x14ac:dyDescent="0.25">
      <c r="A181" s="5"/>
      <c r="B181" s="5"/>
    </row>
    <row r="182" spans="1:2" s="1" customFormat="1" x14ac:dyDescent="0.25">
      <c r="A182" s="5"/>
      <c r="B182" s="5"/>
    </row>
    <row r="183" spans="1:2" s="1" customFormat="1" x14ac:dyDescent="0.25">
      <c r="A183" s="5"/>
      <c r="B183" s="5"/>
    </row>
    <row r="184" spans="1:2" s="1" customFormat="1" x14ac:dyDescent="0.25">
      <c r="A184" s="5"/>
      <c r="B184" s="5"/>
    </row>
    <row r="185" spans="1:2" s="1" customFormat="1" x14ac:dyDescent="0.25">
      <c r="A185" s="5"/>
      <c r="B185" s="5"/>
    </row>
    <row r="186" spans="1:2" s="1" customFormat="1" x14ac:dyDescent="0.25">
      <c r="A186" s="5"/>
      <c r="B186" s="5"/>
    </row>
    <row r="187" spans="1:2" s="1" customFormat="1" x14ac:dyDescent="0.25">
      <c r="A187" s="4"/>
      <c r="B187" s="4"/>
    </row>
    <row r="188" spans="1:2" s="1" customFormat="1" x14ac:dyDescent="0.25">
      <c r="A188" s="4"/>
      <c r="B188" s="4"/>
    </row>
    <row r="189" spans="1:2" s="1" customFormat="1" x14ac:dyDescent="0.25">
      <c r="A189" s="4"/>
      <c r="B189" s="4"/>
    </row>
  </sheetData>
  <sheetProtection algorithmName="SHA-512" hashValue="OTl3m/nbSdVhhQ3oNWyC2sL83sde5BC3xJKf90NvtxD7VFBjsXPs18FqRS291Kngiqpg+NxJbeRExvoREslQ9g==" saltValue="CDg2T3z5ycXo6Ym2BkDmXA==" spinCount="100000" sheet="1" objects="1" scenarios="1"/>
  <mergeCells count="23">
    <mergeCell ref="A1:B1"/>
    <mergeCell ref="G17:H17"/>
    <mergeCell ref="A16:B16"/>
    <mergeCell ref="A17:B17"/>
    <mergeCell ref="A18:B18"/>
    <mergeCell ref="A19:B19"/>
    <mergeCell ref="A6:B6"/>
    <mergeCell ref="A15:B15"/>
    <mergeCell ref="A20:B20"/>
    <mergeCell ref="A21:B21"/>
    <mergeCell ref="A31:B31"/>
    <mergeCell ref="G22:G24"/>
    <mergeCell ref="H22:H24"/>
    <mergeCell ref="G25:H31"/>
    <mergeCell ref="A25:B25"/>
    <mergeCell ref="A26:B26"/>
    <mergeCell ref="A27:B27"/>
    <mergeCell ref="A28:B28"/>
    <mergeCell ref="A22:B22"/>
    <mergeCell ref="A23:B23"/>
    <mergeCell ref="A24:B24"/>
    <mergeCell ref="A29:B29"/>
    <mergeCell ref="A30:B3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2684A-DB23-42E4-837C-C9E4B26989C2}">
  <dimension ref="A1:AJ35"/>
  <sheetViews>
    <sheetView zoomScaleNormal="100" workbookViewId="0">
      <selection activeCell="C5" sqref="C5:D5"/>
    </sheetView>
  </sheetViews>
  <sheetFormatPr defaultRowHeight="15" x14ac:dyDescent="0.25"/>
  <cols>
    <col min="1" max="1" width="63.7109375" customWidth="1"/>
    <col min="2" max="2" width="12.85546875" customWidth="1"/>
    <col min="3" max="3" width="17.140625" customWidth="1"/>
    <col min="4" max="4" width="22.42578125" customWidth="1"/>
    <col min="5" max="5" width="23" customWidth="1"/>
    <col min="6" max="36" width="8.85546875" style="1"/>
  </cols>
  <sheetData>
    <row r="1" spans="1:36" ht="34.15" customHeight="1" x14ac:dyDescent="0.35">
      <c r="A1" s="55" t="s">
        <v>36</v>
      </c>
      <c r="B1" s="55"/>
      <c r="C1" s="55"/>
      <c r="D1" s="55"/>
      <c r="E1" s="55"/>
    </row>
    <row r="2" spans="1:36" ht="25.5" x14ac:dyDescent="0.25">
      <c r="A2" s="8" t="s">
        <v>37</v>
      </c>
      <c r="B2" s="8" t="s">
        <v>38</v>
      </c>
      <c r="C2" s="8" t="s">
        <v>39</v>
      </c>
      <c r="D2" s="9" t="s">
        <v>40</v>
      </c>
      <c r="E2" s="9" t="s">
        <v>41</v>
      </c>
      <c r="AH2"/>
      <c r="AI2"/>
      <c r="AJ2"/>
    </row>
    <row r="3" spans="1:36" x14ac:dyDescent="0.25">
      <c r="A3" s="10" t="s">
        <v>42</v>
      </c>
      <c r="B3" s="11"/>
      <c r="C3" s="12"/>
      <c r="D3" s="13"/>
      <c r="E3" s="14"/>
      <c r="AH3"/>
      <c r="AI3"/>
      <c r="AJ3"/>
    </row>
    <row r="4" spans="1:36" x14ac:dyDescent="0.25">
      <c r="A4" s="6" t="s">
        <v>43</v>
      </c>
      <c r="B4" s="6" t="s">
        <v>44</v>
      </c>
      <c r="C4" s="15">
        <v>650</v>
      </c>
      <c r="D4" s="37">
        <v>0</v>
      </c>
      <c r="E4" s="19">
        <f>D4*C4</f>
        <v>0</v>
      </c>
      <c r="AH4"/>
      <c r="AI4"/>
      <c r="AJ4"/>
    </row>
    <row r="5" spans="1:36" ht="15.75" thickBot="1" x14ac:dyDescent="0.3">
      <c r="A5" s="7" t="s">
        <v>45</v>
      </c>
      <c r="B5" s="7" t="s">
        <v>44</v>
      </c>
      <c r="C5" s="16">
        <v>5850</v>
      </c>
      <c r="D5" s="37">
        <v>0</v>
      </c>
      <c r="E5" s="19">
        <f t="shared" ref="E5" si="0">D5*C5</f>
        <v>0</v>
      </c>
      <c r="AH5"/>
      <c r="AI5"/>
      <c r="AJ5"/>
    </row>
    <row r="6" spans="1:36" ht="15.75" thickBot="1" x14ac:dyDescent="0.3">
      <c r="A6" s="3"/>
      <c r="B6" s="3"/>
      <c r="C6" s="27"/>
      <c r="D6" s="21" t="s">
        <v>46</v>
      </c>
      <c r="E6" s="22">
        <f>SUM(E4:E5)</f>
        <v>0</v>
      </c>
      <c r="AH6"/>
      <c r="AI6"/>
      <c r="AJ6"/>
    </row>
    <row r="7" spans="1:36" x14ac:dyDescent="0.25">
      <c r="A7" s="2"/>
      <c r="B7" s="2"/>
      <c r="C7" s="27"/>
      <c r="D7" s="28"/>
      <c r="E7" s="29"/>
      <c r="AH7"/>
      <c r="AI7"/>
      <c r="AJ7"/>
    </row>
    <row r="8" spans="1:36" x14ac:dyDescent="0.25">
      <c r="A8" s="10" t="s">
        <v>47</v>
      </c>
      <c r="B8" s="11"/>
      <c r="C8" s="17"/>
      <c r="D8" s="18"/>
      <c r="E8" s="14"/>
    </row>
    <row r="9" spans="1:36" ht="15.75" thickBot="1" x14ac:dyDescent="0.3">
      <c r="A9" s="6" t="s">
        <v>48</v>
      </c>
      <c r="B9" s="6" t="s">
        <v>49</v>
      </c>
      <c r="C9" s="15">
        <v>320</v>
      </c>
      <c r="D9" s="37">
        <v>0</v>
      </c>
      <c r="E9" s="19">
        <f>D9*C9</f>
        <v>0</v>
      </c>
    </row>
    <row r="10" spans="1:36" s="1" customFormat="1" ht="15.75" thickBot="1" x14ac:dyDescent="0.3">
      <c r="A10" s="3"/>
      <c r="B10" s="3"/>
      <c r="C10" s="27"/>
      <c r="D10" s="24" t="s">
        <v>46</v>
      </c>
      <c r="E10" s="23">
        <f>SUM(E9:E9)</f>
        <v>0</v>
      </c>
    </row>
    <row r="11" spans="1:36" x14ac:dyDescent="0.25">
      <c r="A11" s="2"/>
      <c r="B11" s="2"/>
      <c r="C11" s="27"/>
      <c r="D11" s="28"/>
      <c r="E11" s="29"/>
    </row>
    <row r="12" spans="1:36" x14ac:dyDescent="0.25">
      <c r="A12" s="48" t="s">
        <v>50</v>
      </c>
      <c r="B12" s="48"/>
      <c r="C12" s="48"/>
      <c r="D12" s="48"/>
      <c r="E12" s="25">
        <f>E10+E6</f>
        <v>0</v>
      </c>
    </row>
    <row r="13" spans="1:36" x14ac:dyDescent="0.25">
      <c r="A13" s="48" t="s">
        <v>51</v>
      </c>
      <c r="B13" s="48"/>
      <c r="C13" s="48"/>
      <c r="D13" s="48"/>
      <c r="E13" s="25">
        <f>E12*2</f>
        <v>0</v>
      </c>
    </row>
    <row r="14" spans="1:36" s="1" customFormat="1" x14ac:dyDescent="0.25">
      <c r="A14" s="54" t="s">
        <v>52</v>
      </c>
      <c r="B14" s="54"/>
      <c r="C14" s="54"/>
      <c r="D14" s="54"/>
      <c r="E14" s="26">
        <f>E12*8</f>
        <v>0</v>
      </c>
    </row>
    <row r="15" spans="1:36" s="1" customFormat="1" x14ac:dyDescent="0.25"/>
    <row r="16" spans="1:36" s="1" customFormat="1" x14ac:dyDescent="0.25"/>
    <row r="17" s="1" customFormat="1" x14ac:dyDescent="0.25"/>
    <row r="18" s="1" customFormat="1" x14ac:dyDescent="0.25"/>
    <row r="19" s="1" customFormat="1" x14ac:dyDescent="0.25"/>
    <row r="20" s="1" customFormat="1" x14ac:dyDescent="0.25"/>
    <row r="21" s="1" customFormat="1" x14ac:dyDescent="0.25"/>
    <row r="22" s="1" customFormat="1" x14ac:dyDescent="0.25"/>
    <row r="23" s="1" customFormat="1" x14ac:dyDescent="0.25"/>
    <row r="24" s="1" customFormat="1" x14ac:dyDescent="0.25"/>
    <row r="25" s="1" customFormat="1" x14ac:dyDescent="0.25"/>
    <row r="26" s="1" customFormat="1" x14ac:dyDescent="0.25"/>
    <row r="27" s="1" customFormat="1" x14ac:dyDescent="0.25"/>
    <row r="28" s="1" customFormat="1" x14ac:dyDescent="0.25"/>
    <row r="29" s="1" customFormat="1" x14ac:dyDescent="0.25"/>
    <row r="30" s="1" customFormat="1" x14ac:dyDescent="0.25"/>
    <row r="31" s="1" customFormat="1" x14ac:dyDescent="0.25"/>
    <row r="32" s="1" customFormat="1" x14ac:dyDescent="0.25"/>
    <row r="33" spans="1:5" s="1" customFormat="1" x14ac:dyDescent="0.25"/>
    <row r="34" spans="1:5" s="1" customFormat="1" x14ac:dyDescent="0.25"/>
    <row r="35" spans="1:5" x14ac:dyDescent="0.25">
      <c r="A35" s="1"/>
      <c r="B35" s="1"/>
      <c r="C35" s="1"/>
      <c r="D35" s="1"/>
      <c r="E35" s="1"/>
    </row>
  </sheetData>
  <sheetProtection algorithmName="SHA-512" hashValue="OSAUiixjlcYlOKxuaY0vgcbFu15aWbrKK2MnXbhFzQSsz0MahZmI6zmtcqz6T4uSunyuOGZ0FT4DuQJEl2UUZw==" saltValue="pXAXludqFkkKzdQaDQSsmg==" spinCount="100000" sheet="1" objects="1" scenarios="1"/>
  <mergeCells count="4">
    <mergeCell ref="A12:D12"/>
    <mergeCell ref="A13:D13"/>
    <mergeCell ref="A14:D14"/>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3442F-4A0A-4D62-ACE7-3C80DE762FB4}">
  <dimension ref="A1:Z68"/>
  <sheetViews>
    <sheetView topLeftCell="A2" zoomScaleNormal="100" workbookViewId="0">
      <selection activeCell="C6" sqref="C6:D6"/>
    </sheetView>
  </sheetViews>
  <sheetFormatPr defaultRowHeight="15" x14ac:dyDescent="0.25"/>
  <cols>
    <col min="1" max="1" width="58.85546875" customWidth="1"/>
    <col min="2" max="2" width="13.42578125" customWidth="1"/>
    <col min="3" max="3" width="16" customWidth="1"/>
    <col min="4" max="4" width="20.7109375" customWidth="1"/>
    <col min="5" max="5" width="22.5703125" customWidth="1"/>
    <col min="6" max="26" width="8.85546875" style="1"/>
  </cols>
  <sheetData>
    <row r="1" spans="1:26" ht="43.9" customHeight="1" x14ac:dyDescent="0.35">
      <c r="A1" s="55" t="s">
        <v>53</v>
      </c>
      <c r="B1" s="55"/>
      <c r="C1" s="55"/>
      <c r="D1" s="55"/>
      <c r="E1" s="55"/>
    </row>
    <row r="2" spans="1:26" ht="25.5" x14ac:dyDescent="0.25">
      <c r="A2" s="8" t="s">
        <v>37</v>
      </c>
      <c r="B2" s="8" t="s">
        <v>38</v>
      </c>
      <c r="C2" s="8" t="s">
        <v>39</v>
      </c>
      <c r="D2" s="9" t="s">
        <v>40</v>
      </c>
      <c r="E2" s="9" t="s">
        <v>41</v>
      </c>
      <c r="X2"/>
      <c r="Y2"/>
      <c r="Z2"/>
    </row>
    <row r="3" spans="1:26" x14ac:dyDescent="0.25">
      <c r="A3" s="10" t="s">
        <v>54</v>
      </c>
      <c r="B3" s="11"/>
      <c r="C3" s="12"/>
      <c r="D3" s="13"/>
      <c r="E3" s="14"/>
      <c r="X3"/>
      <c r="Y3"/>
      <c r="Z3"/>
    </row>
    <row r="4" spans="1:26" x14ac:dyDescent="0.25">
      <c r="A4" s="6" t="s">
        <v>55</v>
      </c>
      <c r="B4" s="6" t="s">
        <v>44</v>
      </c>
      <c r="C4" s="15">
        <v>825</v>
      </c>
      <c r="D4" s="37">
        <v>0</v>
      </c>
      <c r="E4" s="19">
        <f>D4*C4</f>
        <v>0</v>
      </c>
      <c r="X4"/>
      <c r="Y4"/>
      <c r="Z4"/>
    </row>
    <row r="5" spans="1:26" x14ac:dyDescent="0.25">
      <c r="A5" s="7" t="s">
        <v>56</v>
      </c>
      <c r="B5" s="7" t="s">
        <v>44</v>
      </c>
      <c r="C5" s="16">
        <v>9900</v>
      </c>
      <c r="D5" s="37">
        <v>0</v>
      </c>
      <c r="E5" s="19">
        <f t="shared" ref="E5:E7" si="0">D5*C5</f>
        <v>0</v>
      </c>
      <c r="X5"/>
      <c r="Y5"/>
      <c r="Z5"/>
    </row>
    <row r="6" spans="1:26" x14ac:dyDescent="0.25">
      <c r="A6" s="6" t="s">
        <v>57</v>
      </c>
      <c r="B6" s="6" t="s">
        <v>44</v>
      </c>
      <c r="C6" s="15">
        <v>825</v>
      </c>
      <c r="D6" s="37">
        <v>0</v>
      </c>
      <c r="E6" s="19">
        <f t="shared" si="0"/>
        <v>0</v>
      </c>
      <c r="X6"/>
      <c r="Y6"/>
      <c r="Z6"/>
    </row>
    <row r="7" spans="1:26" ht="15.75" thickBot="1" x14ac:dyDescent="0.3">
      <c r="A7" s="6" t="s">
        <v>58</v>
      </c>
      <c r="B7" s="6" t="s">
        <v>44</v>
      </c>
      <c r="C7" s="6">
        <v>4950</v>
      </c>
      <c r="D7" s="38">
        <v>0</v>
      </c>
      <c r="E7" s="20">
        <f t="shared" si="0"/>
        <v>0</v>
      </c>
      <c r="X7"/>
      <c r="Y7"/>
      <c r="Z7"/>
    </row>
    <row r="8" spans="1:26" ht="15.75" thickBot="1" x14ac:dyDescent="0.3">
      <c r="A8" s="3"/>
      <c r="B8" s="3"/>
      <c r="C8" s="27"/>
      <c r="D8" s="21" t="s">
        <v>46</v>
      </c>
      <c r="E8" s="22">
        <f>SUM(E4:E7)</f>
        <v>0</v>
      </c>
      <c r="X8"/>
      <c r="Y8"/>
      <c r="Z8"/>
    </row>
    <row r="9" spans="1:26" x14ac:dyDescent="0.25">
      <c r="A9" s="2"/>
      <c r="B9" s="2"/>
      <c r="C9" s="27"/>
      <c r="D9" s="28"/>
      <c r="E9" s="29"/>
    </row>
    <row r="10" spans="1:26" x14ac:dyDescent="0.25">
      <c r="A10" s="48" t="s">
        <v>59</v>
      </c>
      <c r="B10" s="48"/>
      <c r="C10" s="48"/>
      <c r="D10" s="48"/>
      <c r="E10" s="25">
        <f>E8</f>
        <v>0</v>
      </c>
    </row>
    <row r="11" spans="1:26" x14ac:dyDescent="0.25">
      <c r="A11" s="48" t="s">
        <v>60</v>
      </c>
      <c r="B11" s="48"/>
      <c r="C11" s="48"/>
      <c r="D11" s="48"/>
      <c r="E11" s="25">
        <f>E10*2</f>
        <v>0</v>
      </c>
    </row>
    <row r="12" spans="1:26" x14ac:dyDescent="0.25">
      <c r="A12" s="54" t="s">
        <v>61</v>
      </c>
      <c r="B12" s="54"/>
      <c r="C12" s="54"/>
      <c r="D12" s="54"/>
      <c r="E12" s="26">
        <f>E10*8</f>
        <v>0</v>
      </c>
    </row>
    <row r="13" spans="1:26" x14ac:dyDescent="0.25">
      <c r="A13" s="1"/>
      <c r="B13" s="1"/>
      <c r="C13" s="1"/>
      <c r="D13" s="1"/>
      <c r="E13" s="1"/>
    </row>
    <row r="14" spans="1:26" x14ac:dyDescent="0.25">
      <c r="A14" s="1"/>
      <c r="B14" s="1"/>
      <c r="C14" s="1"/>
      <c r="D14" s="1"/>
      <c r="E14" s="1"/>
      <c r="V14"/>
      <c r="W14"/>
      <c r="X14"/>
      <c r="Y14"/>
      <c r="Z14"/>
    </row>
    <row r="15" spans="1:26" x14ac:dyDescent="0.25">
      <c r="A15" s="1"/>
      <c r="B15" s="1"/>
      <c r="C15" s="1"/>
      <c r="D15" s="1"/>
      <c r="E15" s="1"/>
      <c r="V15"/>
      <c r="W15"/>
      <c r="X15"/>
      <c r="Y15"/>
      <c r="Z15"/>
    </row>
    <row r="16" spans="1:26" x14ac:dyDescent="0.25">
      <c r="A16" s="1"/>
      <c r="B16" s="1"/>
      <c r="C16" s="1"/>
      <c r="D16" s="1"/>
      <c r="E16" s="1"/>
      <c r="V16"/>
      <c r="W16"/>
      <c r="X16"/>
      <c r="Y16"/>
      <c r="Z16"/>
    </row>
    <row r="17" spans="1:26" x14ac:dyDescent="0.25">
      <c r="A17" s="1"/>
      <c r="B17" s="1"/>
      <c r="C17" s="1"/>
      <c r="D17" s="1"/>
      <c r="E17" s="1"/>
      <c r="V17"/>
      <c r="W17"/>
      <c r="X17"/>
      <c r="Y17"/>
      <c r="Z17"/>
    </row>
    <row r="18" spans="1:26" x14ac:dyDescent="0.25">
      <c r="A18" s="1"/>
      <c r="B18" s="1"/>
      <c r="C18" s="1"/>
      <c r="D18" s="1"/>
      <c r="E18" s="1"/>
      <c r="V18"/>
      <c r="W18"/>
      <c r="X18"/>
      <c r="Y18"/>
      <c r="Z18"/>
    </row>
    <row r="19" spans="1:26" x14ac:dyDescent="0.25">
      <c r="A19" s="1"/>
      <c r="B19" s="1"/>
      <c r="C19" s="1"/>
      <c r="D19" s="1"/>
      <c r="E19" s="1"/>
      <c r="V19"/>
      <c r="W19"/>
      <c r="X19"/>
      <c r="Y19"/>
      <c r="Z19"/>
    </row>
    <row r="20" spans="1:26" x14ac:dyDescent="0.25">
      <c r="A20" s="1"/>
      <c r="B20" s="1"/>
      <c r="C20" s="1"/>
      <c r="D20" s="1"/>
      <c r="E20" s="1"/>
      <c r="V20"/>
      <c r="W20"/>
      <c r="X20"/>
      <c r="Y20"/>
      <c r="Z20"/>
    </row>
    <row r="21" spans="1:26" x14ac:dyDescent="0.25">
      <c r="A21" s="1"/>
      <c r="B21" s="1"/>
      <c r="C21" s="1"/>
      <c r="D21" s="1"/>
      <c r="E21" s="1"/>
      <c r="V21"/>
      <c r="W21"/>
      <c r="X21"/>
      <c r="Y21"/>
      <c r="Z21"/>
    </row>
    <row r="22" spans="1:26" x14ac:dyDescent="0.25">
      <c r="A22" s="1"/>
      <c r="B22" s="1"/>
      <c r="C22" s="1"/>
      <c r="D22" s="1"/>
      <c r="E22" s="1"/>
      <c r="V22"/>
      <c r="W22"/>
      <c r="X22"/>
      <c r="Y22"/>
      <c r="Z22"/>
    </row>
    <row r="23" spans="1:26" x14ac:dyDescent="0.25">
      <c r="A23" s="1"/>
      <c r="B23" s="1"/>
      <c r="C23" s="1"/>
      <c r="D23" s="1"/>
      <c r="E23" s="1"/>
    </row>
    <row r="24" spans="1:26" x14ac:dyDescent="0.25">
      <c r="A24" s="1"/>
      <c r="B24" s="1"/>
      <c r="C24" s="1"/>
      <c r="D24" s="1"/>
      <c r="E24" s="1"/>
    </row>
    <row r="25" spans="1:26" x14ac:dyDescent="0.25">
      <c r="A25" s="1"/>
      <c r="B25" s="1"/>
      <c r="C25" s="1"/>
      <c r="D25" s="1"/>
      <c r="E25" s="1"/>
    </row>
    <row r="26" spans="1:26" s="1" customFormat="1" x14ac:dyDescent="0.25"/>
    <row r="27" spans="1:26" s="1" customFormat="1" x14ac:dyDescent="0.25"/>
    <row r="28" spans="1:26" s="1" customFormat="1" ht="23.45" customHeight="1" x14ac:dyDescent="0.25"/>
    <row r="29" spans="1:26" s="1" customFormat="1" x14ac:dyDescent="0.25"/>
    <row r="30" spans="1:26" s="1" customFormat="1" x14ac:dyDescent="0.25"/>
    <row r="31" spans="1:26" s="1" customFormat="1" x14ac:dyDescent="0.25"/>
    <row r="32" spans="1:26"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sheetData>
  <sheetProtection algorithmName="SHA-512" hashValue="skrGOajNeeHEaWtoYxGkZwDTm9H1cQlH2BZOVLhgigBTZYzj+TAqmB4kN5yICMyVRsN90E2nJdsbAfyHESi5ug==" saltValue="+/d5x+mJ/0BM8UXxdRy2Bg==" spinCount="100000" sheet="1" objects="1" scenarios="1"/>
  <mergeCells count="4">
    <mergeCell ref="A10:D10"/>
    <mergeCell ref="A11:D11"/>
    <mergeCell ref="A12:D12"/>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26" ma:contentTypeDescription="Een nieuw document maken." ma:contentTypeScope="" ma:versionID="e99d61f9923333918478acbeb822db40">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0cf5891d226473d4e2f87c67e934357a"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Locatie" minOccurs="0"/>
                <xsd:element ref="ns2:CountryOrRegionc4ee73ab-4690-44df-8df7-bb605c0d7ec4" minOccurs="0"/>
                <xsd:element ref="ns2:Statec4ee73ab-4690-44df-8df7-bb605c0d7ec4" minOccurs="0"/>
                <xsd:element ref="ns2:Cityc4ee73ab-4690-44df-8df7-bb605c0d7ec4" minOccurs="0"/>
                <xsd:element ref="ns2:PostalCodec4ee73ab-4690-44df-8df7-bb605c0d7ec4" minOccurs="0"/>
                <xsd:element ref="ns2:Streetc4ee73ab-4690-44df-8df7-bb605c0d7ec4" minOccurs="0"/>
                <xsd:element ref="ns2:GeoLocc4ee73ab-4690-44df-8df7-bb605c0d7ec4" minOccurs="0"/>
                <xsd:element ref="ns2:DispNamec4ee73ab-4690-44df-8df7-bb605c0d7ec4"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e" ma:index="26" nillable="true" ma:displayName="Locatie" ma:description="Locatie" ma:format="Dropdown" ma:internalName="Locatie">
      <xsd:simpleType>
        <xsd:restriction base="dms:Unknown"/>
      </xsd:simpleType>
    </xsd:element>
    <xsd:element name="CountryOrRegionc4ee73ab-4690-44df-8df7-bb605c0d7ec4" ma:index="27" nillable="true" ma:displayName="Locatie: land" ma:internalName="CountryOrRegion" ma:readOnly="true">
      <xsd:simpleType>
        <xsd:restriction base="dms:Text"/>
      </xsd:simpleType>
    </xsd:element>
    <xsd:element name="Statec4ee73ab-4690-44df-8df7-bb605c0d7ec4" ma:index="28" nillable="true" ma:displayName="Locatie: provincie" ma:internalName="State" ma:readOnly="true">
      <xsd:simpleType>
        <xsd:restriction base="dms:Text"/>
      </xsd:simpleType>
    </xsd:element>
    <xsd:element name="Cityc4ee73ab-4690-44df-8df7-bb605c0d7ec4" ma:index="29" nillable="true" ma:displayName="Locatie: stad" ma:internalName="City" ma:readOnly="true">
      <xsd:simpleType>
        <xsd:restriction base="dms:Text"/>
      </xsd:simpleType>
    </xsd:element>
    <xsd:element name="PostalCodec4ee73ab-4690-44df-8df7-bb605c0d7ec4" ma:index="30" nillable="true" ma:displayName="Locatie: postcode" ma:internalName="PostalCode" ma:readOnly="true">
      <xsd:simpleType>
        <xsd:restriction base="dms:Text"/>
      </xsd:simpleType>
    </xsd:element>
    <xsd:element name="Streetc4ee73ab-4690-44df-8df7-bb605c0d7ec4" ma:index="31" nillable="true" ma:displayName="Locatie: straat" ma:internalName="Street" ma:readOnly="true">
      <xsd:simpleType>
        <xsd:restriction base="dms:Text"/>
      </xsd:simpleType>
    </xsd:element>
    <xsd:element name="GeoLocc4ee73ab-4690-44df-8df7-bb605c0d7ec4" ma:index="32" nillable="true" ma:displayName="Locatie: coördinaten" ma:internalName="GeoLoc" ma:readOnly="true">
      <xsd:simpleType>
        <xsd:restriction base="dms:Unknown"/>
      </xsd:simpleType>
    </xsd:element>
    <xsd:element name="DispNamec4ee73ab-4690-44df-8df7-bb605c0d7ec4" ma:index="33" nillable="true" ma:displayName="Locatie: naam"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Locatie xmlns="eb50f811-0cc2-4fbd-b9a6-9c8d3b73eff0" xsi:nil="true"/>
  </documentManagement>
</p:properties>
</file>

<file path=customXml/itemProps1.xml><?xml version="1.0" encoding="utf-8"?>
<ds:datastoreItem xmlns:ds="http://schemas.openxmlformats.org/officeDocument/2006/customXml" ds:itemID="{3D3D9608-6D33-4882-A3CB-618252826A16}">
  <ds:schemaRefs>
    <ds:schemaRef ds:uri="http://schemas.microsoft.com/sharepoint/v3/contenttype/forms"/>
  </ds:schemaRefs>
</ds:datastoreItem>
</file>

<file path=customXml/itemProps2.xml><?xml version="1.0" encoding="utf-8"?>
<ds:datastoreItem xmlns:ds="http://schemas.openxmlformats.org/officeDocument/2006/customXml" ds:itemID="{1DF6E6AB-990F-4751-B854-EE4872434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4A71E2-871F-48BF-8222-CEAE93950AD4}">
  <ds:schemaRefs>
    <ds:schemaRef ds:uri="http://schemas.microsoft.com/office/2006/documentManagement/types"/>
    <ds:schemaRef ds:uri="http://www.w3.org/XML/1998/namespace"/>
    <ds:schemaRef ds:uri="http://schemas.microsoft.com/office/infopath/2007/PartnerControls"/>
    <ds:schemaRef ds:uri="95714b43-610b-4bf1-8f96-b5c8a38cd7ea"/>
    <ds:schemaRef ds:uri="http://schemas.openxmlformats.org/package/2006/metadata/core-properties"/>
    <ds:schemaRef ds:uri="eb50f811-0cc2-4fbd-b9a6-9c8d3b73eff0"/>
    <ds:schemaRef ds:uri="http://purl.org/dc/dcmitype/"/>
    <ds:schemaRef ds:uri="http://purl.org/dc/elements/1.1/"/>
    <ds:schemaRef ds:uri="http://purl.org/dc/terms/"/>
    <ds:schemaRef ds:uri="5369c8c0-e3aa-48e6-9f6d-519510a2555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Perceel 1 tram</vt:lpstr>
      <vt:lpstr>Perceel 2 metro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Oostrom, Toon van</dc:creator>
  <cp:keywords/>
  <dc:description/>
  <cp:lastModifiedBy>Oostrom, Toon van</cp:lastModifiedBy>
  <cp:revision/>
  <dcterms:created xsi:type="dcterms:W3CDTF">2026-03-24T12:43:53Z</dcterms:created>
  <dcterms:modified xsi:type="dcterms:W3CDTF">2026-05-28T13:02:50Z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