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8920" windowHeight="9420"/>
  </bookViews>
  <sheets>
    <sheet name="Instructies en toelichting" sheetId="1" r:id="rId1"/>
    <sheet name="Inschrijfformulier"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9" i="2" l="1"/>
  <c r="E60" i="2"/>
  <c r="E65" i="2"/>
  <c r="E47" i="2" l="1"/>
  <c r="E48" i="2"/>
  <c r="E49" i="2"/>
  <c r="E46" i="2"/>
  <c r="E34" i="2"/>
  <c r="E35" i="2"/>
  <c r="E36" i="2"/>
  <c r="E37" i="2"/>
  <c r="E38" i="2"/>
  <c r="E39" i="2"/>
  <c r="E40" i="2"/>
  <c r="E41" i="2"/>
  <c r="E33" i="2"/>
  <c r="E8" i="2"/>
  <c r="E9" i="2" s="1"/>
  <c r="E26" i="2"/>
  <c r="E27" i="2"/>
  <c r="E28" i="2"/>
  <c r="E25" i="2"/>
  <c r="E21" i="2"/>
  <c r="E22" i="2"/>
  <c r="E23" i="2"/>
  <c r="E20" i="2"/>
  <c r="E16" i="2"/>
  <c r="E17" i="2"/>
  <c r="E18" i="2"/>
  <c r="E15" i="2"/>
  <c r="E50" i="2" l="1"/>
  <c r="E42" i="2"/>
  <c r="E29" i="2"/>
  <c r="E63" i="2"/>
  <c r="E52" i="2" l="1"/>
  <c r="E64" i="2"/>
  <c r="E67" i="2" s="1"/>
</calcChain>
</file>

<file path=xl/sharedStrings.xml><?xml version="1.0" encoding="utf-8"?>
<sst xmlns="http://schemas.openxmlformats.org/spreadsheetml/2006/main" count="117" uniqueCount="77">
  <si>
    <t>Inschrijfformulier Verhuisdiensten</t>
  </si>
  <si>
    <t>Instructies inschrijfformulier</t>
  </si>
  <si>
    <t>Inschrijver dient alle oranje velden in te vullen. Overige velden zijn hieraan gekoppeld en mogen niet worden gewijzigd.</t>
  </si>
  <si>
    <t xml:space="preserve">Wijzigen van dit inschrijfformulier leidt tot ongeldig verklaring van inschrijving en derhalve tot uitsluiting. </t>
  </si>
  <si>
    <r>
      <t xml:space="preserve">Het inschrijfformulier gaat uit van een berekening van de prijzen over een looptijd van één jaar. De som van alle componenten over één jaar vormt de inschrijfprijs, deze wordt weergegeven in cel </t>
    </r>
    <r>
      <rPr>
        <b/>
        <sz val="11"/>
        <rFont val="Arial"/>
        <family val="2"/>
      </rPr>
      <t xml:space="preserve">E64. </t>
    </r>
    <r>
      <rPr>
        <sz val="11"/>
        <rFont val="Arial"/>
        <family val="2"/>
      </rPr>
      <t>Deze inschrijfprijs wordt enkel gehanteerd voor beoordeling van het prijsonderdeel in deze aanbesteding en dient niet als uitgangspunt voor facturatie bij eventuele gunning van de opdracht. De inschrijfprijs dient ingevoerd te worden onder 'Prijs' in TenderNed.</t>
    </r>
  </si>
  <si>
    <t>Inschrijver dient alle tarieven volledig en integraal aan te bieden. Alle door Inschrijver opgegeven tarieven en prijzen zijn in Euro's exclusief btw en dienen alle kosten te omvatten die noodzakelijk zijn voor de uitvoering van de werkzaamheden conform de aanbestedingsstukken.</t>
  </si>
  <si>
    <t>In de prijsstelling is inbegrepen het voldoen aan alle gestelde vereisten in de aanbestedingsdocumenten, waaronder het Programma van Eisen, de ingediende beantwoording van de Subgunningscriteria en dit inschrijfformulier.</t>
  </si>
  <si>
    <t>Voor reguliere (wekelijkse) verhuizingen wordt een plafondbedrag van € 23,00 exclusief btw per kwartier gehanteerd. Wanneer Inschrijver dit tarief verschreidt, wordt de Inschrijving terzijde gelegd.</t>
  </si>
  <si>
    <t>Kosten die niet expliciet afzonderlijk in het prijzenblad zijn opgenomen, worden geacht onderdeel uit te maken van de aangeboden tarieven en komen niet aanvullend voor vergoeding in aanmerking.</t>
  </si>
  <si>
    <t>Mogelijke wijzigingen in accijns op brandstof kunnen niet separaat worden doorbelast.</t>
  </si>
  <si>
    <t>De in het inschrijfformulier genoemde aantallen zijn indicatief, hier kunnen geen rechten aan worden ontleend. Daadwerkelijke aantallen kunnen mogelijk afwijken.</t>
  </si>
  <si>
    <t>Ingediende prijzen gelden voor iedere daadwerkelijke afname. De tarieven zijn bindend voor de looptijd van de af te sluiten Dienstenovereenkomst.</t>
  </si>
  <si>
    <t>Onder Maastricht UMC+ vallen alle locaties van het MUMC+, waaronder o.a. Dialyse Valkenburg, Annadal Kliniek, gebouwen Gaetano Martinolaan.</t>
  </si>
  <si>
    <t>Het verkeerd interpreteren van dit inschrijfformulier komt voor verantwoordelijkheid van de Inschrijver. Vragen omtrent dit inschrijfformulier kunnen gesteld worden conform de mogelijkheden die staan beschreven in het Aanbestedingsdocument.</t>
  </si>
  <si>
    <t>Strategisch inschrijven is niet toegestaan.</t>
  </si>
  <si>
    <t>Prijzen dienen te worden afgerond op maximaal twee cijfers achter de komma.</t>
  </si>
  <si>
    <t>Het inschrijfformulier dient rechtsgeldig ondertekend te worden. Inschrijver dient daartoe zowel een ingevuld Excel-bestand als ondertekend PDF-bestand in te dienen.</t>
  </si>
  <si>
    <t>Voor akkoord</t>
  </si>
  <si>
    <t>Inschrijver</t>
  </si>
  <si>
    <t>Naam ondergetekende</t>
  </si>
  <si>
    <t>Functie ondergetekende</t>
  </si>
  <si>
    <t>Datum</t>
  </si>
  <si>
    <t>Handtekening</t>
  </si>
  <si>
    <t>Reguliere (wekelijkse) verhuizingen</t>
  </si>
  <si>
    <r>
      <t xml:space="preserve">Let op: all-in tarief </t>
    </r>
    <r>
      <rPr>
        <b/>
        <u/>
        <sz val="12"/>
        <rFont val="Arial"/>
        <family val="2"/>
      </rPr>
      <t>met een plafondbedrag van € 23,00 per kwartier excl. btw</t>
    </r>
  </si>
  <si>
    <t>Alle kosten van de werkzaamheden dienen in het tarief te worden opgenomen, waaronder (maar niet limitatief): kosten voorbereiding, autokosten, kilometervergoeding, voorrijkosten, brandstofkosten, transportkosten materiaal, materieel en personeel, winst en risico, afschrijvingskosten, coördinatie en aansturing, handyman werkzaamheden, ge- en verbruiksmaterialen (waaronder verhuisdozen, stickers, rolcontainers, steekwagens, rijplaten), benodigd beschermingsmateriaal en alle overige bijkomende kosten welke logischerwijs behoren bij de uitvoering van de gevraagde dienstverlening (inclusief onderdelen opgenomen bij 'losse componenten'). Het is niet toegestaan aanvullende kosten, toeslagen of separate vergoedingen in rekening te brengen voor werkzaamheden of middelen die benodigd zijn voor de uitvoering van reguliere verhuizingen.</t>
  </si>
  <si>
    <t>Omschrijving</t>
  </si>
  <si>
    <t xml:space="preserve">All-in tarief per kwartier </t>
  </si>
  <si>
    <t>Verhuismedewerker/voorman/chauffeur</t>
  </si>
  <si>
    <t>tijdens</t>
  </si>
  <si>
    <t>excl. btw</t>
  </si>
  <si>
    <t>aantal kwartier</t>
  </si>
  <si>
    <t>totaal excl. btw</t>
  </si>
  <si>
    <t>Werkdagen 07:00 - 19:00 uur</t>
  </si>
  <si>
    <t>Totaalprijs reguliere (wekelijkse) verhuizingen</t>
  </si>
  <si>
    <t>Losse componenten voor projectverhuizingen</t>
  </si>
  <si>
    <t>Voor projectverhuizingen dient Inschrijver tarieven op te geven per afzonderlijke component. De opgegeven tarieven dienen integraal te zijn en alle kosten te omvatten die samenhangen met de betreffende component. Hieronder wordt onder andere verstaan:
* bij personeelstarieven: loon-, reis-, voorrij- en overige personeelsgerelateerde kosten;
* bij huurtarieven voor verhuismiddelen: gebruik, afschrijving, onderhoud en vervangingskosten;
* bij transporttarieven: gebruik van voertuigen, chauffeur, brandstof-/energiekosten, onderhoud en verzekeringen.
Het is Opdrachtnemer niet toegestaan aanvullende kosten, toeslagen of vergoedingen in rekening te brengen naast de in het prijzenblad opgenomen tarieven.</t>
  </si>
  <si>
    <t>Uurtarief personeel</t>
  </si>
  <si>
    <t>Verhuismedewerker/Chauffeur</t>
  </si>
  <si>
    <t>per</t>
  </si>
  <si>
    <t>aantal uren</t>
  </si>
  <si>
    <t>Werkdagen 19:00 - 07:00 uur</t>
  </si>
  <si>
    <t>Zaterdag (24 uur)</t>
  </si>
  <si>
    <t>Zon- en feestdagen (24 uur)</t>
  </si>
  <si>
    <t>Voorman</t>
  </si>
  <si>
    <t>Projectleider/Werkvoorbereider</t>
  </si>
  <si>
    <t>Totaalprijs personeel</t>
  </si>
  <si>
    <t>Huurtarief verhuismiddelen</t>
  </si>
  <si>
    <t>aantal stuks</t>
  </si>
  <si>
    <t>Meubelhondje</t>
  </si>
  <si>
    <t>stuk/dag</t>
  </si>
  <si>
    <t>Kastentiller/-roller</t>
  </si>
  <si>
    <t>(rol) Verhuiscontainer</t>
  </si>
  <si>
    <t>Meterbak/Computerkrat of -doos</t>
  </si>
  <si>
    <t>Verhuisdoos</t>
  </si>
  <si>
    <t>Traploper</t>
  </si>
  <si>
    <t>Pompwagen</t>
  </si>
  <si>
    <t>Verhuisdekens</t>
  </si>
  <si>
    <t>Kluizentiller</t>
  </si>
  <si>
    <t>Totaalprijs huurtarief verhuismiddelen</t>
  </si>
  <si>
    <t>Uurtarief vervoer</t>
  </si>
  <si>
    <t>Verhuiswagen normaal vanaf 30 m3</t>
  </si>
  <si>
    <t>uur</t>
  </si>
  <si>
    <t>Verhuiswagen klein 18 tot 30 m3</t>
  </si>
  <si>
    <t>Bestelbus tot 18 m3</t>
  </si>
  <si>
    <t>Mobiele verhuislift</t>
  </si>
  <si>
    <t>Totaalprijs uurtarief vervoer</t>
  </si>
  <si>
    <t>Totaalprijs losse componenten projectverhuizingen</t>
  </si>
  <si>
    <t>Kosten voor (tijdelijke) opslag</t>
  </si>
  <si>
    <t>Opslagkosten kunnen voorkomen bij zowel reguliere verhuizingen als projectverhuizingen, op aangeven van Opdrachtgever. Opslagkosten dienen opgegeven te worden inclusief bijbehorende dienstverlening zoals verzekering, registratie, beheer en in- en uitslag van goederen.
Het is Opdrachtnemer niet toegestaan aanvullende kosten, toeslagen of vergoedingen in rekening te brengen naast de in het prijzenblad opgenomen tarieven.</t>
  </si>
  <si>
    <t>Tarief opslagkosten</t>
  </si>
  <si>
    <t>aantal m3 per maand</t>
  </si>
  <si>
    <t>Opslagkosten (incl. verzekering en registratie)</t>
  </si>
  <si>
    <t>maand per m3</t>
  </si>
  <si>
    <t>Totaalprijs opslagkosten</t>
  </si>
  <si>
    <t>Inschrijfprijs: te beoordelen totaalprijs per jaar</t>
  </si>
  <si>
    <t>Totaalprijs per jaar (in te vullen op TenderNed)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</si>
</sst>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quot;\ #,##0.00;[Red]&quot;€&quot;\ \-#,##0.00"/>
    <numFmt numFmtId="164" formatCode="&quot;€&quot;\ #,##0.00"/>
  </numFmts>
  <fonts count="16"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sz val="11"/>
      <color rgb="FF000000"/>
      <name val="Arial"/>
      <family val="2"/>
    </font>
    <font>
      <b/>
      <sz val="11"/>
      <color theme="1"/>
      <name val="Arial"/>
      <family val="2"/>
    </font>
    <font>
      <b/>
      <sz val="11"/>
      <name val="Arial"/>
      <family val="2"/>
    </font>
    <font>
      <sz val="11"/>
      <name val="Arial"/>
      <family val="2"/>
    </font>
    <font>
      <b/>
      <sz val="12"/>
      <color theme="0"/>
      <name val="Arial"/>
      <family val="2"/>
    </font>
    <font>
      <b/>
      <sz val="14"/>
      <color theme="0"/>
      <name val="Arial"/>
      <family val="2"/>
    </font>
    <font>
      <sz val="12"/>
      <color theme="0"/>
      <name val="Arial"/>
      <family val="2"/>
    </font>
    <font>
      <b/>
      <sz val="14"/>
      <color rgb="FF004289"/>
      <name val="Arial"/>
      <family val="2"/>
    </font>
    <font>
      <b/>
      <sz val="12"/>
      <name val="Arial"/>
      <family val="2"/>
    </font>
    <font>
      <sz val="10"/>
      <color theme="1"/>
      <name val="Arial"/>
      <family val="2"/>
    </font>
    <font>
      <b/>
      <u/>
      <sz val="12"/>
      <name val="Arial"/>
      <family val="2"/>
    </font>
    <font>
      <b/>
      <sz val="16"/>
      <color theme="0"/>
      <name val="Arial"/>
      <family val="2"/>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004289"/>
        <bgColor indexed="64"/>
      </patternFill>
    </fill>
    <fill>
      <patternFill patternType="solid">
        <fgColor rgb="FFEC6E1A"/>
        <bgColor indexed="64"/>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s>
  <cellStyleXfs count="3">
    <xf numFmtId="0" fontId="0" fillId="0" borderId="0"/>
    <xf numFmtId="9" fontId="1" fillId="0" borderId="0" applyFont="0" applyFill="0" applyBorder="0" applyAlignment="0" applyProtection="0"/>
    <xf numFmtId="0" fontId="1" fillId="0" borderId="0"/>
  </cellStyleXfs>
  <cellXfs count="155">
    <xf numFmtId="0" fontId="0" fillId="0" borderId="0" xfId="0"/>
    <xf numFmtId="0" fontId="3" fillId="0" borderId="0" xfId="0" applyFont="1"/>
    <xf numFmtId="0" fontId="7" fillId="0" borderId="6"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3" fillId="2" borderId="0" xfId="0" applyFont="1" applyFill="1"/>
    <xf numFmtId="0" fontId="3" fillId="2" borderId="4" xfId="0" applyFont="1" applyFill="1" applyBorder="1"/>
    <xf numFmtId="0" fontId="3" fillId="2" borderId="10" xfId="0" applyFont="1" applyFill="1" applyBorder="1"/>
    <xf numFmtId="0" fontId="0" fillId="2" borderId="23" xfId="0" applyFill="1" applyBorder="1"/>
    <xf numFmtId="0" fontId="3" fillId="2" borderId="16" xfId="0" applyFont="1" applyFill="1" applyBorder="1"/>
    <xf numFmtId="0" fontId="0" fillId="2" borderId="28" xfId="0" applyFill="1" applyBorder="1"/>
    <xf numFmtId="0" fontId="3" fillId="2" borderId="28" xfId="0" applyFont="1" applyFill="1" applyBorder="1"/>
    <xf numFmtId="0" fontId="11" fillId="2" borderId="16" xfId="0" applyFont="1" applyFill="1" applyBorder="1"/>
    <xf numFmtId="0" fontId="3" fillId="0" borderId="0" xfId="0" applyFont="1" applyAlignment="1">
      <alignment horizontal="left"/>
    </xf>
    <xf numFmtId="0" fontId="3" fillId="2" borderId="22" xfId="0" applyFont="1" applyFill="1" applyBorder="1"/>
    <xf numFmtId="0" fontId="3" fillId="2" borderId="29" xfId="0" applyFont="1" applyFill="1" applyBorder="1"/>
    <xf numFmtId="0" fontId="3" fillId="0" borderId="26" xfId="0" applyFont="1" applyBorder="1" applyAlignment="1">
      <alignment horizontal="left" vertical="center"/>
    </xf>
    <xf numFmtId="0" fontId="0" fillId="0" borderId="0" xfId="0" applyAlignment="1">
      <alignment wrapText="1"/>
    </xf>
    <xf numFmtId="0" fontId="2" fillId="4" borderId="5" xfId="0" applyFont="1" applyFill="1" applyBorder="1" applyAlignment="1">
      <alignment horizontal="left" vertical="center"/>
    </xf>
    <xf numFmtId="0" fontId="2" fillId="4" borderId="22" xfId="0" applyFont="1" applyFill="1" applyBorder="1" applyAlignment="1">
      <alignment horizontal="left" vertical="center"/>
    </xf>
    <xf numFmtId="0" fontId="2" fillId="4" borderId="29" xfId="0" applyFont="1" applyFill="1" applyBorder="1" applyAlignment="1">
      <alignment horizontal="left" vertical="center"/>
    </xf>
    <xf numFmtId="0" fontId="10" fillId="2" borderId="16" xfId="0" applyFont="1" applyFill="1" applyBorder="1"/>
    <xf numFmtId="0" fontId="8" fillId="4" borderId="4" xfId="0" applyFont="1" applyFill="1" applyBorder="1"/>
    <xf numFmtId="0" fontId="8" fillId="4" borderId="10" xfId="0" applyFont="1" applyFill="1" applyBorder="1"/>
    <xf numFmtId="1" fontId="6" fillId="4" borderId="10" xfId="0" applyNumberFormat="1" applyFont="1" applyFill="1" applyBorder="1"/>
    <xf numFmtId="0" fontId="6" fillId="4" borderId="23" xfId="0" applyFont="1" applyFill="1" applyBorder="1"/>
    <xf numFmtId="0" fontId="3" fillId="0" borderId="17" xfId="0" applyFont="1" applyBorder="1" applyAlignment="1">
      <alignment horizontal="left" vertical="center"/>
    </xf>
    <xf numFmtId="0" fontId="7" fillId="0" borderId="17" xfId="0" applyFont="1" applyBorder="1" applyAlignment="1">
      <alignment horizontal="left" vertical="center"/>
    </xf>
    <xf numFmtId="1" fontId="3" fillId="0" borderId="0" xfId="0" applyNumberFormat="1" applyFont="1"/>
    <xf numFmtId="0" fontId="3" fillId="0" borderId="24" xfId="0" applyFont="1" applyBorder="1" applyAlignment="1">
      <alignment horizontal="left" vertical="center"/>
    </xf>
    <xf numFmtId="0" fontId="8" fillId="4" borderId="5" xfId="0" applyFont="1" applyFill="1" applyBorder="1"/>
    <xf numFmtId="0" fontId="3" fillId="0" borderId="26" xfId="0" applyFont="1" applyBorder="1"/>
    <xf numFmtId="0" fontId="3" fillId="0" borderId="25" xfId="0" applyFont="1" applyBorder="1"/>
    <xf numFmtId="0" fontId="3" fillId="0" borderId="18" xfId="0" applyFont="1" applyBorder="1"/>
    <xf numFmtId="0" fontId="7" fillId="0" borderId="19" xfId="0" applyFont="1" applyBorder="1" applyAlignment="1">
      <alignment horizontal="left" vertical="center"/>
    </xf>
    <xf numFmtId="0" fontId="3" fillId="0" borderId="25" xfId="0" applyFont="1" applyBorder="1" applyAlignment="1">
      <alignment horizontal="left" vertical="center"/>
    </xf>
    <xf numFmtId="0" fontId="7" fillId="0" borderId="25" xfId="0" applyFont="1" applyBorder="1" applyAlignment="1">
      <alignment horizontal="left" vertical="center"/>
    </xf>
    <xf numFmtId="0" fontId="7" fillId="0" borderId="18" xfId="0" applyFont="1" applyBorder="1" applyAlignment="1">
      <alignment horizontal="left" vertical="center"/>
    </xf>
    <xf numFmtId="1" fontId="7" fillId="2" borderId="0" xfId="1" applyNumberFormat="1" applyFont="1" applyFill="1" applyBorder="1" applyAlignment="1" applyProtection="1">
      <alignment horizontal="center" vertical="center"/>
    </xf>
    <xf numFmtId="1" fontId="5" fillId="2" borderId="0" xfId="1" applyNumberFormat="1" applyFont="1" applyFill="1" applyBorder="1" applyAlignment="1" applyProtection="1">
      <alignment horizontal="center" vertical="center"/>
    </xf>
    <xf numFmtId="0" fontId="6" fillId="2" borderId="28" xfId="0" applyFont="1" applyFill="1" applyBorder="1"/>
    <xf numFmtId="0" fontId="7" fillId="2" borderId="16" xfId="0" applyFont="1" applyFill="1" applyBorder="1" applyAlignment="1">
      <alignment horizontal="left" vertical="center"/>
    </xf>
    <xf numFmtId="8" fontId="4" fillId="2" borderId="28" xfId="0" applyNumberFormat="1" applyFont="1" applyFill="1" applyBorder="1" applyAlignment="1" applyProtection="1">
      <alignment vertical="center"/>
      <protection locked="0"/>
    </xf>
    <xf numFmtId="0" fontId="3" fillId="0" borderId="30" xfId="0" applyFont="1" applyBorder="1" applyAlignment="1">
      <alignment horizontal="left" vertical="center"/>
    </xf>
    <xf numFmtId="0" fontId="3" fillId="0" borderId="31" xfId="0" applyFont="1" applyBorder="1" applyAlignment="1">
      <alignment horizontal="left" vertical="center"/>
    </xf>
    <xf numFmtId="1" fontId="7" fillId="0" borderId="0" xfId="1" applyNumberFormat="1" applyFont="1" applyFill="1" applyBorder="1" applyAlignment="1" applyProtection="1">
      <alignment horizontal="center" vertical="center"/>
    </xf>
    <xf numFmtId="0" fontId="12" fillId="2" borderId="16" xfId="0" applyFont="1" applyFill="1" applyBorder="1"/>
    <xf numFmtId="0" fontId="6" fillId="2" borderId="16" xfId="0" applyFont="1" applyFill="1" applyBorder="1" applyAlignment="1">
      <alignment horizontal="left" vertical="center"/>
    </xf>
    <xf numFmtId="0" fontId="12" fillId="2" borderId="16" xfId="0" applyFont="1" applyFill="1" applyBorder="1" applyAlignment="1">
      <alignment horizontal="left" vertical="center"/>
    </xf>
    <xf numFmtId="0" fontId="10" fillId="2" borderId="4" xfId="0" applyFont="1" applyFill="1" applyBorder="1"/>
    <xf numFmtId="0" fontId="10" fillId="2" borderId="10" xfId="0" applyFont="1" applyFill="1" applyBorder="1"/>
    <xf numFmtId="1" fontId="6" fillId="2" borderId="10" xfId="0" applyNumberFormat="1" applyFont="1" applyFill="1" applyBorder="1"/>
    <xf numFmtId="0" fontId="6" fillId="2" borderId="23" xfId="0" applyFont="1" applyFill="1" applyBorder="1"/>
    <xf numFmtId="0" fontId="7" fillId="2" borderId="16" xfId="0" applyFont="1" applyFill="1" applyBorder="1"/>
    <xf numFmtId="0" fontId="5" fillId="0" borderId="16" xfId="0" applyFont="1" applyBorder="1"/>
    <xf numFmtId="0" fontId="5" fillId="0" borderId="16"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1" fontId="7" fillId="0" borderId="35" xfId="1" applyNumberFormat="1" applyFont="1" applyFill="1" applyBorder="1" applyAlignment="1" applyProtection="1">
      <alignment horizontal="center" vertical="center"/>
    </xf>
    <xf numFmtId="1" fontId="7" fillId="0" borderId="36" xfId="1" applyNumberFormat="1" applyFont="1" applyFill="1" applyBorder="1" applyAlignment="1" applyProtection="1">
      <alignment horizontal="center" vertical="center"/>
    </xf>
    <xf numFmtId="1" fontId="7" fillId="0" borderId="37" xfId="1" applyNumberFormat="1" applyFont="1" applyFill="1" applyBorder="1" applyAlignment="1" applyProtection="1">
      <alignment horizontal="center" vertical="center"/>
    </xf>
    <xf numFmtId="1" fontId="7" fillId="0" borderId="38" xfId="1" applyNumberFormat="1" applyFont="1" applyFill="1" applyBorder="1" applyAlignment="1" applyProtection="1">
      <alignment horizontal="center" vertical="center"/>
    </xf>
    <xf numFmtId="0" fontId="3" fillId="0" borderId="32" xfId="0" applyFont="1" applyBorder="1"/>
    <xf numFmtId="0" fontId="7" fillId="0" borderId="33" xfId="0" applyFont="1" applyBorder="1" applyAlignment="1">
      <alignment horizontal="left" vertical="center"/>
    </xf>
    <xf numFmtId="1" fontId="7" fillId="0" borderId="39" xfId="1" applyNumberFormat="1" applyFont="1" applyFill="1" applyBorder="1" applyAlignment="1" applyProtection="1">
      <alignment horizontal="center" vertical="center"/>
    </xf>
    <xf numFmtId="164" fontId="2" fillId="4" borderId="34" xfId="0" applyNumberFormat="1" applyFont="1" applyFill="1" applyBorder="1"/>
    <xf numFmtId="0" fontId="3" fillId="0" borderId="32" xfId="0" applyFont="1" applyBorder="1" applyAlignment="1">
      <alignment horizontal="left" vertical="center"/>
    </xf>
    <xf numFmtId="0" fontId="7" fillId="0" borderId="0" xfId="0" applyFont="1" applyAlignment="1">
      <alignment vertical="top" wrapText="1"/>
    </xf>
    <xf numFmtId="0" fontId="12" fillId="2" borderId="4" xfId="0" applyFont="1" applyFill="1" applyBorder="1" applyAlignment="1">
      <alignment horizontal="left" vertical="center"/>
    </xf>
    <xf numFmtId="0" fontId="7" fillId="2" borderId="10" xfId="0" applyFont="1" applyFill="1" applyBorder="1" applyAlignment="1">
      <alignment horizontal="left" vertical="center"/>
    </xf>
    <xf numFmtId="1" fontId="7" fillId="2" borderId="10" xfId="1" applyNumberFormat="1" applyFont="1" applyFill="1" applyBorder="1" applyAlignment="1" applyProtection="1">
      <alignment horizontal="center" vertical="center"/>
    </xf>
    <xf numFmtId="8" fontId="4" fillId="2" borderId="23" xfId="0" applyNumberFormat="1" applyFont="1" applyFill="1" applyBorder="1" applyAlignment="1" applyProtection="1">
      <alignment vertical="center"/>
      <protection locked="0"/>
    </xf>
    <xf numFmtId="0" fontId="7" fillId="2" borderId="4" xfId="0" applyFont="1" applyFill="1" applyBorder="1" applyAlignment="1">
      <alignment horizontal="left" vertical="center"/>
    </xf>
    <xf numFmtId="0" fontId="8" fillId="2" borderId="10" xfId="0" applyFont="1" applyFill="1" applyBorder="1" applyAlignment="1">
      <alignment horizontal="left" vertical="center"/>
    </xf>
    <xf numFmtId="8" fontId="4" fillId="0" borderId="6" xfId="0" applyNumberFormat="1" applyFont="1" applyBorder="1" applyAlignment="1" applyProtection="1">
      <alignment vertical="center"/>
      <protection locked="0"/>
    </xf>
    <xf numFmtId="8" fontId="4" fillId="0" borderId="7" xfId="0" applyNumberFormat="1" applyFont="1" applyBorder="1" applyAlignment="1" applyProtection="1">
      <alignment vertical="center"/>
      <protection locked="0"/>
    </xf>
    <xf numFmtId="8" fontId="4" fillId="0" borderId="40" xfId="0" applyNumberFormat="1" applyFont="1" applyBorder="1" applyAlignment="1" applyProtection="1">
      <alignment vertical="center"/>
      <protection locked="0"/>
    </xf>
    <xf numFmtId="8" fontId="4" fillId="0" borderId="8" xfId="0" applyNumberFormat="1" applyFont="1" applyBorder="1" applyAlignment="1" applyProtection="1">
      <alignment vertical="center"/>
      <protection locked="0"/>
    </xf>
    <xf numFmtId="0" fontId="2" fillId="4" borderId="28" xfId="0" applyFont="1" applyFill="1" applyBorder="1" applyAlignment="1">
      <alignment horizontal="left" vertical="center"/>
    </xf>
    <xf numFmtId="8" fontId="2" fillId="4" borderId="34" xfId="0" applyNumberFormat="1" applyFont="1" applyFill="1" applyBorder="1" applyAlignment="1" applyProtection="1">
      <alignment vertical="center"/>
      <protection locked="0"/>
    </xf>
    <xf numFmtId="164" fontId="3" fillId="5" borderId="31" xfId="0" applyNumberFormat="1" applyFont="1" applyFill="1" applyBorder="1"/>
    <xf numFmtId="164" fontId="3" fillId="5" borderId="24" xfId="0" applyNumberFormat="1" applyFont="1" applyFill="1" applyBorder="1"/>
    <xf numFmtId="164" fontId="3" fillId="5" borderId="17" xfId="0" applyNumberFormat="1" applyFont="1" applyFill="1" applyBorder="1"/>
    <xf numFmtId="164" fontId="3" fillId="5" borderId="33" xfId="0" applyNumberFormat="1" applyFont="1" applyFill="1" applyBorder="1"/>
    <xf numFmtId="164" fontId="3" fillId="5" borderId="19" xfId="0" applyNumberFormat="1" applyFont="1" applyFill="1" applyBorder="1"/>
    <xf numFmtId="8" fontId="2" fillId="4" borderId="42" xfId="0" applyNumberFormat="1" applyFont="1" applyFill="1" applyBorder="1" applyAlignment="1" applyProtection="1">
      <alignment vertical="center"/>
      <protection locked="0"/>
    </xf>
    <xf numFmtId="0" fontId="3" fillId="0" borderId="0" xfId="0" applyFont="1" applyAlignment="1">
      <alignment horizontal="left" vertical="center"/>
    </xf>
    <xf numFmtId="8" fontId="2" fillId="2" borderId="28" xfId="0" applyNumberFormat="1" applyFont="1" applyFill="1" applyBorder="1" applyAlignment="1" applyProtection="1">
      <alignment vertical="center"/>
      <protection locked="0"/>
    </xf>
    <xf numFmtId="0" fontId="3" fillId="2" borderId="0" xfId="0" applyFont="1" applyFill="1" applyAlignment="1">
      <alignment horizontal="left" vertical="center"/>
    </xf>
    <xf numFmtId="164" fontId="3" fillId="2" borderId="0" xfId="0" applyNumberFormat="1" applyFont="1" applyFill="1"/>
    <xf numFmtId="0" fontId="3" fillId="0" borderId="20" xfId="0" applyFont="1" applyBorder="1" applyAlignment="1">
      <alignment horizontal="left" vertical="center"/>
    </xf>
    <xf numFmtId="0" fontId="3" fillId="0" borderId="21" xfId="0" applyFont="1" applyBorder="1" applyAlignment="1">
      <alignment horizontal="left" vertical="center"/>
    </xf>
    <xf numFmtId="164" fontId="3" fillId="5" borderId="21" xfId="0" applyNumberFormat="1" applyFont="1" applyFill="1" applyBorder="1"/>
    <xf numFmtId="1" fontId="7" fillId="0" borderId="44" xfId="1" applyNumberFormat="1" applyFont="1" applyFill="1" applyBorder="1" applyAlignment="1" applyProtection="1">
      <alignment horizontal="center" vertical="center"/>
    </xf>
    <xf numFmtId="8" fontId="4" fillId="0" borderId="34" xfId="0" applyNumberFormat="1" applyFont="1" applyBorder="1" applyAlignment="1" applyProtection="1">
      <alignment vertical="center"/>
      <protection locked="0"/>
    </xf>
    <xf numFmtId="164" fontId="2" fillId="2" borderId="23" xfId="0" applyNumberFormat="1" applyFont="1" applyFill="1" applyBorder="1"/>
    <xf numFmtId="0" fontId="8" fillId="2" borderId="0" xfId="0" applyFont="1" applyFill="1" applyAlignment="1">
      <alignment horizontal="left" vertical="center"/>
    </xf>
    <xf numFmtId="0" fontId="7" fillId="2" borderId="0" xfId="0" applyFont="1" applyFill="1" applyAlignment="1">
      <alignment horizontal="left" vertical="center"/>
    </xf>
    <xf numFmtId="0" fontId="10" fillId="2" borderId="0" xfId="0" applyFont="1" applyFill="1"/>
    <xf numFmtId="1" fontId="6" fillId="2" borderId="0" xfId="0" applyNumberFormat="1" applyFont="1" applyFill="1"/>
    <xf numFmtId="0" fontId="7" fillId="0" borderId="0" xfId="0" applyFont="1" applyAlignment="1">
      <alignment horizontal="left" vertical="center"/>
    </xf>
    <xf numFmtId="0" fontId="5" fillId="2" borderId="0" xfId="0" applyFont="1" applyFill="1"/>
    <xf numFmtId="0" fontId="5" fillId="2" borderId="16" xfId="0" applyFont="1" applyFill="1" applyBorder="1" applyAlignment="1">
      <alignment horizontal="left" vertical="center"/>
    </xf>
    <xf numFmtId="1" fontId="3" fillId="2" borderId="0" xfId="0" applyNumberFormat="1" applyFont="1" applyFill="1"/>
    <xf numFmtId="0" fontId="3" fillId="2" borderId="5" xfId="0" applyFont="1" applyFill="1" applyBorder="1"/>
    <xf numFmtId="1" fontId="3" fillId="2" borderId="22" xfId="0" applyNumberFormat="1" applyFont="1" applyFill="1" applyBorder="1"/>
    <xf numFmtId="164" fontId="2" fillId="4" borderId="41" xfId="0" applyNumberFormat="1" applyFont="1" applyFill="1" applyBorder="1" applyAlignment="1">
      <alignment horizontal="right" vertical="center"/>
    </xf>
    <xf numFmtId="164" fontId="2" fillId="4" borderId="45" xfId="0" applyNumberFormat="1" applyFont="1" applyFill="1" applyBorder="1" applyAlignment="1">
      <alignment horizontal="right" vertical="center"/>
    </xf>
    <xf numFmtId="164" fontId="2" fillId="4" borderId="42" xfId="0" applyNumberFormat="1" applyFont="1" applyFill="1" applyBorder="1" applyAlignment="1">
      <alignment horizontal="right" vertical="center"/>
    </xf>
    <xf numFmtId="164" fontId="2" fillId="2" borderId="28" xfId="0" applyNumberFormat="1" applyFont="1" applyFill="1" applyBorder="1" applyAlignment="1">
      <alignment horizontal="right" vertical="center"/>
    </xf>
    <xf numFmtId="164" fontId="9" fillId="4" borderId="34" xfId="0" applyNumberFormat="1" applyFont="1" applyFill="1" applyBorder="1" applyAlignment="1">
      <alignment horizontal="right" vertical="center"/>
    </xf>
    <xf numFmtId="0" fontId="9" fillId="4" borderId="10" xfId="0" applyFont="1" applyFill="1" applyBorder="1"/>
    <xf numFmtId="0" fontId="8" fillId="4" borderId="20" xfId="0" applyFont="1" applyFill="1" applyBorder="1" applyAlignment="1">
      <alignment horizontal="center"/>
    </xf>
    <xf numFmtId="0" fontId="8" fillId="4" borderId="21" xfId="0" applyFont="1" applyFill="1" applyBorder="1" applyAlignment="1">
      <alignment horizontal="center"/>
    </xf>
    <xf numFmtId="0" fontId="8" fillId="4" borderId="11" xfId="0" applyFont="1" applyFill="1" applyBorder="1" applyAlignment="1">
      <alignment horizontal="center"/>
    </xf>
    <xf numFmtId="0" fontId="7" fillId="3" borderId="9" xfId="0" applyFont="1" applyFill="1" applyBorder="1" applyAlignment="1">
      <alignment horizontal="left" vertical="top" wrapText="1"/>
    </xf>
    <xf numFmtId="0" fontId="7" fillId="3" borderId="12" xfId="0" applyFont="1" applyFill="1" applyBorder="1" applyAlignment="1">
      <alignment horizontal="left" vertical="top" wrapText="1"/>
    </xf>
    <xf numFmtId="0" fontId="7" fillId="3" borderId="13" xfId="0" applyFont="1" applyFill="1" applyBorder="1" applyAlignment="1">
      <alignment horizontal="left" vertical="top" wrapText="1"/>
    </xf>
    <xf numFmtId="0" fontId="7" fillId="3" borderId="25" xfId="0" applyFont="1" applyFill="1" applyBorder="1" applyAlignment="1">
      <alignment horizontal="left" vertical="top" wrapText="1"/>
    </xf>
    <xf numFmtId="0" fontId="7" fillId="3" borderId="17" xfId="0" applyFont="1" applyFill="1" applyBorder="1" applyAlignment="1">
      <alignment horizontal="left" vertical="top" wrapText="1"/>
    </xf>
    <xf numFmtId="0" fontId="7" fillId="3" borderId="14" xfId="0" applyFont="1" applyFill="1" applyBorder="1" applyAlignment="1">
      <alignment horizontal="left" vertical="top" wrapText="1"/>
    </xf>
    <xf numFmtId="0" fontId="7" fillId="5" borderId="18" xfId="0" applyFont="1" applyFill="1" applyBorder="1" applyAlignment="1" applyProtection="1">
      <alignment horizontal="center"/>
      <protection locked="0"/>
    </xf>
    <xf numFmtId="0" fontId="7" fillId="5" borderId="15" xfId="0" applyFont="1" applyFill="1" applyBorder="1" applyAlignment="1" applyProtection="1">
      <alignment horizontal="center"/>
      <protection locked="0"/>
    </xf>
    <xf numFmtId="0" fontId="8" fillId="4" borderId="1"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7" fillId="5" borderId="26" xfId="0" applyFont="1" applyFill="1" applyBorder="1" applyAlignment="1" applyProtection="1">
      <alignment horizontal="center"/>
      <protection locked="0"/>
    </xf>
    <xf numFmtId="0" fontId="7" fillId="5" borderId="27" xfId="0" applyFont="1" applyFill="1" applyBorder="1" applyAlignment="1" applyProtection="1">
      <alignment horizontal="center"/>
      <protection locked="0"/>
    </xf>
    <xf numFmtId="0" fontId="7" fillId="5" borderId="25" xfId="0" applyFont="1" applyFill="1" applyBorder="1" applyAlignment="1" applyProtection="1">
      <alignment horizontal="center"/>
      <protection locked="0"/>
    </xf>
    <xf numFmtId="0" fontId="7" fillId="5" borderId="14" xfId="0" applyFont="1" applyFill="1" applyBorder="1" applyAlignment="1" applyProtection="1">
      <alignment horizontal="center"/>
      <protection locked="0"/>
    </xf>
    <xf numFmtId="0" fontId="7" fillId="3" borderId="26" xfId="0" applyFont="1" applyFill="1" applyBorder="1" applyAlignment="1">
      <alignment horizontal="left" vertical="top" wrapText="1"/>
    </xf>
    <xf numFmtId="0" fontId="7" fillId="3" borderId="24" xfId="0" applyFont="1" applyFill="1" applyBorder="1" applyAlignment="1">
      <alignment horizontal="left" vertical="top" wrapText="1"/>
    </xf>
    <xf numFmtId="0" fontId="7" fillId="3" borderId="27" xfId="0" applyFont="1" applyFill="1" applyBorder="1" applyAlignment="1">
      <alignment horizontal="left" vertical="top" wrapText="1"/>
    </xf>
    <xf numFmtId="0" fontId="7" fillId="3" borderId="25" xfId="2" applyFont="1" applyFill="1" applyBorder="1" applyAlignment="1">
      <alignment horizontal="left" vertical="top"/>
    </xf>
    <xf numFmtId="0" fontId="7" fillId="3" borderId="17" xfId="2" applyFont="1" applyFill="1" applyBorder="1" applyAlignment="1">
      <alignment horizontal="left" vertical="top"/>
    </xf>
    <xf numFmtId="0" fontId="7" fillId="3" borderId="14" xfId="2" applyFont="1" applyFill="1" applyBorder="1" applyAlignment="1">
      <alignment horizontal="left" vertical="top"/>
    </xf>
    <xf numFmtId="0" fontId="7" fillId="3" borderId="9" xfId="2" applyFont="1" applyFill="1" applyBorder="1" applyAlignment="1">
      <alignment horizontal="left" vertical="top" wrapText="1"/>
    </xf>
    <xf numFmtId="0" fontId="7" fillId="3" borderId="12" xfId="2" applyFont="1" applyFill="1" applyBorder="1" applyAlignment="1">
      <alignment horizontal="left" vertical="top" wrapText="1"/>
    </xf>
    <xf numFmtId="0" fontId="7" fillId="3" borderId="13" xfId="2" applyFont="1" applyFill="1" applyBorder="1" applyAlignment="1">
      <alignment horizontal="left" vertical="top" wrapText="1"/>
    </xf>
    <xf numFmtId="0" fontId="7" fillId="0" borderId="5" xfId="0" applyFont="1" applyBorder="1" applyAlignment="1">
      <alignment horizontal="left" wrapText="1"/>
    </xf>
    <xf numFmtId="0" fontId="7" fillId="0" borderId="22" xfId="0" applyFont="1" applyBorder="1" applyAlignment="1">
      <alignment horizontal="left" wrapText="1"/>
    </xf>
    <xf numFmtId="0" fontId="7" fillId="0" borderId="29" xfId="0" applyFont="1" applyBorder="1" applyAlignment="1">
      <alignment horizontal="left" wrapText="1"/>
    </xf>
    <xf numFmtId="0" fontId="15" fillId="4" borderId="1" xfId="0" applyFont="1" applyFill="1" applyBorder="1" applyAlignment="1">
      <alignment horizontal="center"/>
    </xf>
    <xf numFmtId="0" fontId="15" fillId="4" borderId="2" xfId="0" applyFont="1" applyFill="1" applyBorder="1" applyAlignment="1">
      <alignment horizontal="center"/>
    </xf>
    <xf numFmtId="0" fontId="15" fillId="4" borderId="3" xfId="0" applyFont="1" applyFill="1" applyBorder="1" applyAlignment="1">
      <alignment horizontal="center"/>
    </xf>
    <xf numFmtId="0" fontId="8" fillId="4" borderId="1" xfId="0" applyFont="1" applyFill="1" applyBorder="1" applyAlignment="1">
      <alignment horizontal="left" vertical="center"/>
    </xf>
    <xf numFmtId="0" fontId="8" fillId="4" borderId="2" xfId="0" applyFont="1" applyFill="1" applyBorder="1" applyAlignment="1">
      <alignment horizontal="left" vertical="center"/>
    </xf>
    <xf numFmtId="0" fontId="8" fillId="4" borderId="23" xfId="0" applyFont="1" applyFill="1" applyBorder="1" applyAlignment="1">
      <alignment horizontal="left" vertical="center"/>
    </xf>
    <xf numFmtId="0" fontId="2" fillId="4" borderId="20" xfId="0" applyFont="1" applyFill="1" applyBorder="1" applyAlignment="1">
      <alignment horizontal="left" vertical="center"/>
    </xf>
    <xf numFmtId="0" fontId="2" fillId="4" borderId="21" xfId="0" applyFont="1" applyFill="1" applyBorder="1" applyAlignment="1">
      <alignment horizontal="left" vertical="center"/>
    </xf>
    <xf numFmtId="0" fontId="2" fillId="4" borderId="43" xfId="0" applyFont="1" applyFill="1" applyBorder="1" applyAlignment="1">
      <alignment horizontal="left" vertical="center"/>
    </xf>
    <xf numFmtId="0" fontId="2" fillId="4" borderId="11" xfId="0" applyFont="1" applyFill="1" applyBorder="1" applyAlignment="1">
      <alignment horizontal="left" vertical="center"/>
    </xf>
    <xf numFmtId="0" fontId="13" fillId="0" borderId="5" xfId="0" applyFont="1" applyBorder="1" applyAlignment="1">
      <alignment horizontal="left" vertical="top" wrapText="1"/>
    </xf>
    <xf numFmtId="0" fontId="13" fillId="0" borderId="22" xfId="0" applyFont="1" applyBorder="1" applyAlignment="1">
      <alignment horizontal="left" vertical="top" wrapText="1"/>
    </xf>
    <xf numFmtId="0" fontId="13" fillId="0" borderId="29" xfId="0" applyFont="1" applyBorder="1" applyAlignment="1">
      <alignment horizontal="left" vertical="top" wrapText="1"/>
    </xf>
  </cellXfs>
  <cellStyles count="3">
    <cellStyle name="Procent" xfId="1" builtinId="5"/>
    <cellStyle name="Standaard" xfId="0" builtinId="0"/>
    <cellStyle name="Standaard 2 2" xfId="2"/>
  </cellStyles>
  <dxfs count="0"/>
  <tableStyles count="0" defaultTableStyle="TableStyleMedium2" defaultPivotStyle="PivotStyleLight16"/>
  <colors>
    <mruColors>
      <color rgb="FF004289"/>
      <color rgb="FFEC6E1A"/>
      <color rgb="FF176E1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1323975</xdr:colOff>
      <xdr:row>0</xdr:row>
      <xdr:rowOff>95250</xdr:rowOff>
    </xdr:from>
    <xdr:to>
      <xdr:col>6</xdr:col>
      <xdr:colOff>913130</xdr:colOff>
      <xdr:row>2</xdr:row>
      <xdr:rowOff>107950</xdr:rowOff>
    </xdr:to>
    <xdr:pic>
      <xdr:nvPicPr>
        <xdr:cNvPr id="2" name="Afbeelding 1" descr="Afbeelding met Lettertype, logo, Graphics, tekst&#10;&#10;Door AI gegenereerde inhoud is mogelijk onjuist.">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38" t="8947" r="1857" b="6266"/>
        <a:stretch>
          <a:fillRect/>
        </a:stretch>
      </xdr:blipFill>
      <xdr:spPr bwMode="auto">
        <a:xfrm>
          <a:off x="6991350" y="95250"/>
          <a:ext cx="2389505" cy="4318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1926167</xdr:colOff>
      <xdr:row>64</xdr:row>
      <xdr:rowOff>21166</xdr:rowOff>
    </xdr:from>
    <xdr:to>
      <xdr:col>3</xdr:col>
      <xdr:colOff>373380</xdr:colOff>
      <xdr:row>66</xdr:row>
      <xdr:rowOff>31749</xdr:rowOff>
    </xdr:to>
    <xdr:pic>
      <xdr:nvPicPr>
        <xdr:cNvPr id="2" name="Afbeelding 1" descr="Afbeelding met Lettertype, logo, Graphics, tekst&#10;&#10;Door AI gegenereerde inhoud is mogelijk onjuist.">
          <a:extLst>
            <a:ext uri="{FF2B5EF4-FFF2-40B4-BE49-F238E27FC236}">
              <a16:creationId xmlns:a16="http://schemas.microsoft.com/office/drawing/2014/main" id="{00000000-0008-0000-01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38" t="8947" r="1857" b="6266"/>
        <a:stretch>
          <a:fillRect/>
        </a:stretch>
      </xdr:blipFill>
      <xdr:spPr bwMode="auto">
        <a:xfrm>
          <a:off x="5217584" y="14996583"/>
          <a:ext cx="2394796" cy="433916"/>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6"/>
  <sheetViews>
    <sheetView tabSelected="1" zoomScale="80" zoomScaleNormal="80" workbookViewId="0">
      <selection activeCell="E26" sqref="E26"/>
    </sheetView>
  </sheetViews>
  <sheetFormatPr defaultRowHeight="15" x14ac:dyDescent="0.25"/>
  <cols>
    <col min="2" max="3" width="34.42578125" style="1" bestFit="1" customWidth="1"/>
    <col min="4" max="4" width="16.140625" style="1" customWidth="1"/>
    <col min="5" max="5" width="20.85546875" style="1" customWidth="1"/>
    <col min="6" max="6" width="21.140625" style="1" customWidth="1"/>
    <col min="7" max="7" width="18.85546875" style="1" customWidth="1"/>
    <col min="8" max="8" width="10.140625" customWidth="1"/>
  </cols>
  <sheetData>
    <row r="1" spans="2:8" x14ac:dyDescent="0.25">
      <c r="B1" s="6"/>
      <c r="C1" s="7"/>
      <c r="D1" s="7"/>
      <c r="E1" s="7"/>
      <c r="F1" s="7"/>
      <c r="G1" s="8"/>
    </row>
    <row r="2" spans="2:8" ht="18" x14ac:dyDescent="0.25">
      <c r="B2" s="12" t="s">
        <v>0</v>
      </c>
      <c r="C2" s="5"/>
      <c r="D2" s="5"/>
      <c r="E2" s="5"/>
      <c r="F2" s="5"/>
      <c r="G2" s="10"/>
    </row>
    <row r="3" spans="2:8" ht="15.75" thickBot="1" x14ac:dyDescent="0.3">
      <c r="B3" s="9"/>
      <c r="C3" s="5"/>
      <c r="D3" s="5"/>
      <c r="E3" s="5"/>
      <c r="F3" s="5"/>
      <c r="G3" s="10"/>
    </row>
    <row r="4" spans="2:8" ht="16.5" thickBot="1" x14ac:dyDescent="0.3">
      <c r="B4" s="112" t="s">
        <v>1</v>
      </c>
      <c r="C4" s="113"/>
      <c r="D4" s="113"/>
      <c r="E4" s="113"/>
      <c r="F4" s="113"/>
      <c r="G4" s="114"/>
    </row>
    <row r="5" spans="2:8" x14ac:dyDescent="0.25">
      <c r="B5" s="130" t="s">
        <v>2</v>
      </c>
      <c r="C5" s="131"/>
      <c r="D5" s="131"/>
      <c r="E5" s="131"/>
      <c r="F5" s="131"/>
      <c r="G5" s="132"/>
    </row>
    <row r="6" spans="2:8" ht="15" customHeight="1" x14ac:dyDescent="0.25">
      <c r="B6" s="118" t="s">
        <v>3</v>
      </c>
      <c r="C6" s="119"/>
      <c r="D6" s="119"/>
      <c r="E6" s="119"/>
      <c r="F6" s="119"/>
      <c r="G6" s="120"/>
    </row>
    <row r="7" spans="2:8" ht="58.5" customHeight="1" x14ac:dyDescent="0.25">
      <c r="B7" s="115" t="s">
        <v>4</v>
      </c>
      <c r="C7" s="116"/>
      <c r="D7" s="116"/>
      <c r="E7" s="116"/>
      <c r="F7" s="116"/>
      <c r="G7" s="117"/>
    </row>
    <row r="8" spans="2:8" ht="30.75" customHeight="1" x14ac:dyDescent="0.25">
      <c r="B8" s="115" t="s">
        <v>5</v>
      </c>
      <c r="C8" s="116"/>
      <c r="D8" s="116"/>
      <c r="E8" s="116"/>
      <c r="F8" s="116"/>
      <c r="G8" s="117"/>
    </row>
    <row r="9" spans="2:8" ht="29.25" customHeight="1" x14ac:dyDescent="0.25">
      <c r="B9" s="115" t="s">
        <v>6</v>
      </c>
      <c r="C9" s="116"/>
      <c r="D9" s="116"/>
      <c r="E9" s="116"/>
      <c r="F9" s="116"/>
      <c r="G9" s="117"/>
      <c r="H9" s="17"/>
    </row>
    <row r="10" spans="2:8" ht="29.25" customHeight="1" x14ac:dyDescent="0.25">
      <c r="B10" s="115" t="s">
        <v>7</v>
      </c>
      <c r="C10" s="116"/>
      <c r="D10" s="116"/>
      <c r="E10" s="116"/>
      <c r="F10" s="116"/>
      <c r="G10" s="117"/>
      <c r="H10" s="17"/>
    </row>
    <row r="11" spans="2:8" ht="29.25" customHeight="1" x14ac:dyDescent="0.25">
      <c r="B11" s="115" t="s">
        <v>8</v>
      </c>
      <c r="C11" s="116"/>
      <c r="D11" s="116"/>
      <c r="E11" s="116"/>
      <c r="F11" s="116"/>
      <c r="G11" s="117"/>
      <c r="H11" s="17"/>
    </row>
    <row r="12" spans="2:8" x14ac:dyDescent="0.25">
      <c r="B12" s="115" t="s">
        <v>9</v>
      </c>
      <c r="C12" s="116"/>
      <c r="D12" s="116"/>
      <c r="E12" s="116"/>
      <c r="F12" s="116"/>
      <c r="G12" s="117"/>
      <c r="H12" s="17"/>
    </row>
    <row r="13" spans="2:8" ht="30" customHeight="1" x14ac:dyDescent="0.25">
      <c r="B13" s="115" t="s">
        <v>10</v>
      </c>
      <c r="C13" s="116"/>
      <c r="D13" s="116"/>
      <c r="E13" s="116"/>
      <c r="F13" s="116"/>
      <c r="G13" s="117"/>
    </row>
    <row r="14" spans="2:8" ht="16.5" customHeight="1" x14ac:dyDescent="0.25">
      <c r="B14" s="115" t="s">
        <v>11</v>
      </c>
      <c r="C14" s="116"/>
      <c r="D14" s="116"/>
      <c r="E14" s="116"/>
      <c r="F14" s="116"/>
      <c r="G14" s="117"/>
    </row>
    <row r="15" spans="2:8" x14ac:dyDescent="0.25">
      <c r="B15" s="115" t="s">
        <v>12</v>
      </c>
      <c r="C15" s="116"/>
      <c r="D15" s="116"/>
      <c r="E15" s="116"/>
      <c r="F15" s="116"/>
      <c r="G15" s="117"/>
    </row>
    <row r="16" spans="2:8" ht="30" customHeight="1" x14ac:dyDescent="0.25">
      <c r="B16" s="118" t="s">
        <v>13</v>
      </c>
      <c r="C16" s="119"/>
      <c r="D16" s="119"/>
      <c r="E16" s="119"/>
      <c r="F16" s="119"/>
      <c r="G16" s="120"/>
    </row>
    <row r="17" spans="2:7" ht="15" customHeight="1" x14ac:dyDescent="0.25">
      <c r="B17" s="118" t="s">
        <v>14</v>
      </c>
      <c r="C17" s="119"/>
      <c r="D17" s="119"/>
      <c r="E17" s="119"/>
      <c r="F17" s="119"/>
      <c r="G17" s="120"/>
    </row>
    <row r="18" spans="2:7" ht="15" customHeight="1" x14ac:dyDescent="0.25">
      <c r="B18" s="133" t="s">
        <v>15</v>
      </c>
      <c r="C18" s="134"/>
      <c r="D18" s="134"/>
      <c r="E18" s="134"/>
      <c r="F18" s="134"/>
      <c r="G18" s="135"/>
    </row>
    <row r="19" spans="2:7" ht="30" customHeight="1" x14ac:dyDescent="0.25">
      <c r="B19" s="136" t="s">
        <v>16</v>
      </c>
      <c r="C19" s="137"/>
      <c r="D19" s="137"/>
      <c r="E19" s="137"/>
      <c r="F19" s="137"/>
      <c r="G19" s="138"/>
    </row>
    <row r="20" spans="2:7" ht="15.75" thickBot="1" x14ac:dyDescent="0.3">
      <c r="B20" s="9"/>
      <c r="C20" s="5"/>
      <c r="D20" s="5"/>
      <c r="E20" s="5"/>
      <c r="F20" s="5"/>
      <c r="G20" s="11"/>
    </row>
    <row r="21" spans="2:7" ht="16.5" thickBot="1" x14ac:dyDescent="0.3">
      <c r="B21" s="123" t="s">
        <v>17</v>
      </c>
      <c r="C21" s="124"/>
      <c r="D21" s="125"/>
      <c r="E21" s="5"/>
      <c r="F21" s="5"/>
      <c r="G21" s="11"/>
    </row>
    <row r="22" spans="2:7" x14ac:dyDescent="0.25">
      <c r="B22" s="2" t="s">
        <v>18</v>
      </c>
      <c r="C22" s="126"/>
      <c r="D22" s="127"/>
      <c r="E22" s="5"/>
      <c r="F22" s="5"/>
      <c r="G22" s="11"/>
    </row>
    <row r="23" spans="2:7" x14ac:dyDescent="0.25">
      <c r="B23" s="3" t="s">
        <v>19</v>
      </c>
      <c r="C23" s="128"/>
      <c r="D23" s="129"/>
      <c r="E23" s="5"/>
      <c r="F23" s="5"/>
      <c r="G23" s="11"/>
    </row>
    <row r="24" spans="2:7" x14ac:dyDescent="0.25">
      <c r="B24" s="3" t="s">
        <v>20</v>
      </c>
      <c r="C24" s="128"/>
      <c r="D24" s="129"/>
      <c r="E24" s="5"/>
      <c r="F24" s="5"/>
      <c r="G24" s="11"/>
    </row>
    <row r="25" spans="2:7" x14ac:dyDescent="0.25">
      <c r="B25" s="3" t="s">
        <v>21</v>
      </c>
      <c r="C25" s="128"/>
      <c r="D25" s="129"/>
      <c r="E25" s="5"/>
      <c r="F25" s="5"/>
      <c r="G25" s="11"/>
    </row>
    <row r="26" spans="2:7" ht="75" customHeight="1" thickBot="1" x14ac:dyDescent="0.3">
      <c r="B26" s="4" t="s">
        <v>22</v>
      </c>
      <c r="C26" s="121"/>
      <c r="D26" s="122"/>
      <c r="E26" s="14"/>
      <c r="F26" s="14"/>
      <c r="G26" s="15"/>
    </row>
  </sheetData>
  <sheetProtection algorithmName="SHA-512" hashValue="/7rK6DkWW6qkmGlebTfljl87BcBhxMe+jzv5N/VkMN3OkXid6lpFPXNLqEWD0uEuS5k4TEE5uLt0pCZGmvzQBQ==" saltValue="NI3N/VUUgc+3bttrurOKNA==" spinCount="100000" sheet="1" objects="1" scenarios="1"/>
  <mergeCells count="22">
    <mergeCell ref="C26:D26"/>
    <mergeCell ref="B21:D21"/>
    <mergeCell ref="C22:D22"/>
    <mergeCell ref="C23:D23"/>
    <mergeCell ref="B5:G5"/>
    <mergeCell ref="B17:G17"/>
    <mergeCell ref="B18:G18"/>
    <mergeCell ref="B19:G19"/>
    <mergeCell ref="C24:D24"/>
    <mergeCell ref="C25:D25"/>
    <mergeCell ref="B4:G4"/>
    <mergeCell ref="B7:G7"/>
    <mergeCell ref="B16:G16"/>
    <mergeCell ref="B14:G14"/>
    <mergeCell ref="B13:G13"/>
    <mergeCell ref="B15:G15"/>
    <mergeCell ref="B12:G12"/>
    <mergeCell ref="B9:G9"/>
    <mergeCell ref="B11:G11"/>
    <mergeCell ref="B8:G8"/>
    <mergeCell ref="B6:G6"/>
    <mergeCell ref="B10:G10"/>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8"/>
  <sheetViews>
    <sheetView topLeftCell="A52" zoomScale="90" zoomScaleNormal="90" workbookViewId="0">
      <selection activeCell="C59" activeCellId="6" sqref="C8 C15:C18 C20:C23 C25:C28 C33:C41 C46:C49 C59"/>
    </sheetView>
  </sheetViews>
  <sheetFormatPr defaultRowHeight="14.25" x14ac:dyDescent="0.2"/>
  <cols>
    <col min="1" max="1" width="49.28515625" style="1" customWidth="1"/>
    <col min="2" max="2" width="34" style="1" customWidth="1"/>
    <col min="3" max="3" width="25.28515625" style="1" customWidth="1"/>
    <col min="4" max="4" width="22.85546875" style="28" bestFit="1" customWidth="1"/>
    <col min="5" max="5" width="24.5703125" style="1" bestFit="1" customWidth="1"/>
    <col min="6" max="16384" width="9.140625" style="1"/>
  </cols>
  <sheetData>
    <row r="1" spans="1:13" ht="21" thickBot="1" x14ac:dyDescent="0.35">
      <c r="A1" s="142" t="s">
        <v>0</v>
      </c>
      <c r="B1" s="143"/>
      <c r="C1" s="143"/>
      <c r="D1" s="143"/>
      <c r="E1" s="144"/>
    </row>
    <row r="2" spans="1:13" ht="15.75" x14ac:dyDescent="0.25">
      <c r="A2" s="49"/>
      <c r="B2" s="50"/>
      <c r="C2" s="50"/>
      <c r="D2" s="51"/>
      <c r="E2" s="52"/>
    </row>
    <row r="3" spans="1:13" ht="15.75" x14ac:dyDescent="0.25">
      <c r="A3" s="46" t="s">
        <v>23</v>
      </c>
      <c r="B3" s="98"/>
      <c r="C3" s="98"/>
      <c r="D3" s="99"/>
      <c r="E3" s="40"/>
    </row>
    <row r="4" spans="1:13" ht="15.75" x14ac:dyDescent="0.25">
      <c r="A4" s="46" t="s">
        <v>24</v>
      </c>
      <c r="B4" s="98"/>
      <c r="C4" s="98"/>
      <c r="D4" s="99"/>
      <c r="E4" s="40"/>
    </row>
    <row r="5" spans="1:13" ht="72" customHeight="1" thickBot="1" x14ac:dyDescent="0.25">
      <c r="A5" s="152" t="s">
        <v>25</v>
      </c>
      <c r="B5" s="153"/>
      <c r="C5" s="153"/>
      <c r="D5" s="153"/>
      <c r="E5" s="154"/>
      <c r="H5" s="67"/>
      <c r="I5" s="67"/>
      <c r="J5" s="67"/>
      <c r="K5" s="67"/>
      <c r="L5" s="67"/>
      <c r="M5" s="67"/>
    </row>
    <row r="6" spans="1:13" ht="18" x14ac:dyDescent="0.25">
      <c r="A6" s="22" t="s">
        <v>26</v>
      </c>
      <c r="B6" s="23"/>
      <c r="C6" s="111" t="s">
        <v>27</v>
      </c>
      <c r="D6" s="24"/>
      <c r="E6" s="25"/>
    </row>
    <row r="7" spans="1:13" ht="15.75" thickBot="1" x14ac:dyDescent="0.25">
      <c r="A7" s="18" t="s">
        <v>28</v>
      </c>
      <c r="B7" s="19" t="s">
        <v>29</v>
      </c>
      <c r="C7" s="19" t="s">
        <v>30</v>
      </c>
      <c r="D7" s="19" t="s">
        <v>31</v>
      </c>
      <c r="E7" s="20" t="s">
        <v>32</v>
      </c>
    </row>
    <row r="8" spans="1:13" ht="15" thickBot="1" x14ac:dyDescent="0.25">
      <c r="A8" s="43"/>
      <c r="B8" s="44" t="s">
        <v>33</v>
      </c>
      <c r="C8" s="80">
        <v>0</v>
      </c>
      <c r="D8" s="58">
        <v>120</v>
      </c>
      <c r="E8" s="74">
        <f>C8*D8</f>
        <v>0</v>
      </c>
    </row>
    <row r="9" spans="1:13" ht="15.75" thickBot="1" x14ac:dyDescent="0.25">
      <c r="A9" s="47" t="s">
        <v>34</v>
      </c>
      <c r="B9" s="97"/>
      <c r="C9" s="5"/>
      <c r="D9" s="38"/>
      <c r="E9" s="79">
        <f>E8</f>
        <v>0</v>
      </c>
    </row>
    <row r="10" spans="1:13" ht="15" thickBot="1" x14ac:dyDescent="0.25">
      <c r="A10" s="41"/>
      <c r="B10" s="97"/>
      <c r="C10" s="5"/>
      <c r="D10" s="38"/>
      <c r="E10" s="42"/>
    </row>
    <row r="11" spans="1:13" ht="15.75" x14ac:dyDescent="0.2">
      <c r="A11" s="68" t="s">
        <v>35</v>
      </c>
      <c r="B11" s="69"/>
      <c r="C11" s="7"/>
      <c r="D11" s="70"/>
      <c r="E11" s="71"/>
    </row>
    <row r="12" spans="1:13" ht="105" customHeight="1" thickBot="1" x14ac:dyDescent="0.25">
      <c r="A12" s="139" t="s">
        <v>36</v>
      </c>
      <c r="B12" s="140"/>
      <c r="C12" s="140"/>
      <c r="D12" s="140"/>
      <c r="E12" s="141"/>
    </row>
    <row r="13" spans="1:13" ht="18" x14ac:dyDescent="0.25">
      <c r="A13" s="22" t="s">
        <v>26</v>
      </c>
      <c r="B13" s="23"/>
      <c r="C13" s="111" t="s">
        <v>37</v>
      </c>
      <c r="D13" s="24"/>
      <c r="E13" s="25"/>
    </row>
    <row r="14" spans="1:13" ht="15.75" thickBot="1" x14ac:dyDescent="0.25">
      <c r="A14" s="18" t="s">
        <v>38</v>
      </c>
      <c r="B14" s="19" t="s">
        <v>39</v>
      </c>
      <c r="C14" s="19" t="s">
        <v>30</v>
      </c>
      <c r="D14" s="19" t="s">
        <v>40</v>
      </c>
      <c r="E14" s="78" t="s">
        <v>32</v>
      </c>
    </row>
    <row r="15" spans="1:13" x14ac:dyDescent="0.2">
      <c r="A15" s="31"/>
      <c r="B15" s="29" t="s">
        <v>33</v>
      </c>
      <c r="C15" s="81">
        <v>0</v>
      </c>
      <c r="D15" s="61">
        <v>50</v>
      </c>
      <c r="E15" s="74">
        <f>C15*D15</f>
        <v>0</v>
      </c>
    </row>
    <row r="16" spans="1:13" x14ac:dyDescent="0.2">
      <c r="A16" s="32"/>
      <c r="B16" s="27" t="s">
        <v>41</v>
      </c>
      <c r="C16" s="82">
        <v>0</v>
      </c>
      <c r="D16" s="59">
        <v>50</v>
      </c>
      <c r="E16" s="75">
        <f t="shared" ref="E16:E18" si="0">C16*D16</f>
        <v>0</v>
      </c>
    </row>
    <row r="17" spans="1:5" x14ac:dyDescent="0.2">
      <c r="A17" s="32"/>
      <c r="B17" s="26" t="s">
        <v>42</v>
      </c>
      <c r="C17" s="82">
        <v>0</v>
      </c>
      <c r="D17" s="59">
        <v>50</v>
      </c>
      <c r="E17" s="75">
        <f t="shared" si="0"/>
        <v>0</v>
      </c>
    </row>
    <row r="18" spans="1:5" ht="15" thickBot="1" x14ac:dyDescent="0.25">
      <c r="A18" s="62"/>
      <c r="B18" s="63" t="s">
        <v>43</v>
      </c>
      <c r="C18" s="83">
        <v>0</v>
      </c>
      <c r="D18" s="64">
        <v>50</v>
      </c>
      <c r="E18" s="77">
        <f t="shared" si="0"/>
        <v>0</v>
      </c>
    </row>
    <row r="19" spans="1:5" ht="15.75" thickBot="1" x14ac:dyDescent="0.25">
      <c r="A19" s="148" t="s">
        <v>44</v>
      </c>
      <c r="B19" s="149"/>
      <c r="C19" s="149"/>
      <c r="D19" s="149"/>
      <c r="E19" s="150"/>
    </row>
    <row r="20" spans="1:5" x14ac:dyDescent="0.2">
      <c r="A20" s="31"/>
      <c r="B20" s="29" t="s">
        <v>33</v>
      </c>
      <c r="C20" s="81">
        <v>0</v>
      </c>
      <c r="D20" s="61">
        <v>20</v>
      </c>
      <c r="E20" s="76">
        <f>C20*D20</f>
        <v>0</v>
      </c>
    </row>
    <row r="21" spans="1:5" x14ac:dyDescent="0.2">
      <c r="A21" s="32"/>
      <c r="B21" s="27" t="s">
        <v>41</v>
      </c>
      <c r="C21" s="82">
        <v>0</v>
      </c>
      <c r="D21" s="59">
        <v>10</v>
      </c>
      <c r="E21" s="76">
        <f t="shared" ref="E21:E23" si="1">C21*D21</f>
        <v>0</v>
      </c>
    </row>
    <row r="22" spans="1:5" x14ac:dyDescent="0.2">
      <c r="A22" s="32"/>
      <c r="B22" s="26" t="s">
        <v>42</v>
      </c>
      <c r="C22" s="82">
        <v>0</v>
      </c>
      <c r="D22" s="59">
        <v>5</v>
      </c>
      <c r="E22" s="76">
        <f t="shared" si="1"/>
        <v>0</v>
      </c>
    </row>
    <row r="23" spans="1:5" ht="15" thickBot="1" x14ac:dyDescent="0.25">
      <c r="A23" s="62"/>
      <c r="B23" s="63" t="s">
        <v>43</v>
      </c>
      <c r="C23" s="83">
        <v>0</v>
      </c>
      <c r="D23" s="64">
        <v>5</v>
      </c>
      <c r="E23" s="76">
        <f t="shared" si="1"/>
        <v>0</v>
      </c>
    </row>
    <row r="24" spans="1:5" ht="15.75" thickBot="1" x14ac:dyDescent="0.25">
      <c r="A24" s="148" t="s">
        <v>45</v>
      </c>
      <c r="B24" s="149"/>
      <c r="C24" s="149"/>
      <c r="D24" s="149"/>
      <c r="E24" s="151"/>
    </row>
    <row r="25" spans="1:5" x14ac:dyDescent="0.2">
      <c r="A25" s="31"/>
      <c r="B25" s="29" t="s">
        <v>33</v>
      </c>
      <c r="C25" s="81">
        <v>0</v>
      </c>
      <c r="D25" s="61">
        <v>4</v>
      </c>
      <c r="E25" s="76">
        <f>C25*D25</f>
        <v>0</v>
      </c>
    </row>
    <row r="26" spans="1:5" x14ac:dyDescent="0.2">
      <c r="A26" s="32"/>
      <c r="B26" s="27" t="s">
        <v>41</v>
      </c>
      <c r="C26" s="82">
        <v>0</v>
      </c>
      <c r="D26" s="59">
        <v>4</v>
      </c>
      <c r="E26" s="76">
        <f t="shared" ref="E26:E28" si="2">C26*D26</f>
        <v>0</v>
      </c>
    </row>
    <row r="27" spans="1:5" x14ac:dyDescent="0.2">
      <c r="A27" s="32"/>
      <c r="B27" s="26" t="s">
        <v>42</v>
      </c>
      <c r="C27" s="82">
        <v>0</v>
      </c>
      <c r="D27" s="59">
        <v>4</v>
      </c>
      <c r="E27" s="76">
        <f t="shared" si="2"/>
        <v>0</v>
      </c>
    </row>
    <row r="28" spans="1:5" ht="15" thickBot="1" x14ac:dyDescent="0.25">
      <c r="A28" s="33"/>
      <c r="B28" s="34" t="s">
        <v>43</v>
      </c>
      <c r="C28" s="84">
        <v>0</v>
      </c>
      <c r="D28" s="60">
        <v>4</v>
      </c>
      <c r="E28" s="76">
        <f t="shared" si="2"/>
        <v>0</v>
      </c>
    </row>
    <row r="29" spans="1:5" ht="15.75" thickBot="1" x14ac:dyDescent="0.3">
      <c r="A29" s="54" t="s">
        <v>46</v>
      </c>
      <c r="B29" s="100"/>
      <c r="C29" s="5"/>
      <c r="D29" s="45"/>
      <c r="E29" s="79">
        <f>SUM(E15:E18,E20:E23,E25:E28)</f>
        <v>0</v>
      </c>
    </row>
    <row r="30" spans="1:5" ht="16.5" thickBot="1" x14ac:dyDescent="0.3">
      <c r="A30" s="21"/>
      <c r="B30" s="98"/>
      <c r="C30" s="98"/>
      <c r="D30" s="99"/>
      <c r="E30" s="40"/>
    </row>
    <row r="31" spans="1:5" ht="18" x14ac:dyDescent="0.25">
      <c r="A31" s="22"/>
      <c r="B31" s="23"/>
      <c r="C31" s="111" t="s">
        <v>47</v>
      </c>
      <c r="D31" s="24"/>
      <c r="E31" s="25"/>
    </row>
    <row r="32" spans="1:5" ht="16.5" thickBot="1" x14ac:dyDescent="0.3">
      <c r="A32" s="30" t="s">
        <v>26</v>
      </c>
      <c r="B32" s="19" t="s">
        <v>39</v>
      </c>
      <c r="C32" s="19" t="s">
        <v>30</v>
      </c>
      <c r="D32" s="19" t="s">
        <v>48</v>
      </c>
      <c r="E32" s="78" t="s">
        <v>32</v>
      </c>
    </row>
    <row r="33" spans="1:5" x14ac:dyDescent="0.2">
      <c r="A33" s="43" t="s">
        <v>49</v>
      </c>
      <c r="B33" s="44" t="s">
        <v>50</v>
      </c>
      <c r="C33" s="80">
        <v>0</v>
      </c>
      <c r="D33" s="58">
        <v>4</v>
      </c>
      <c r="E33" s="74">
        <f>C33*D33</f>
        <v>0</v>
      </c>
    </row>
    <row r="34" spans="1:5" x14ac:dyDescent="0.2">
      <c r="A34" s="35" t="s">
        <v>51</v>
      </c>
      <c r="B34" s="26" t="s">
        <v>50</v>
      </c>
      <c r="C34" s="82">
        <v>0</v>
      </c>
      <c r="D34" s="59">
        <v>4</v>
      </c>
      <c r="E34" s="75">
        <f t="shared" ref="E34:E41" si="3">C34*D34</f>
        <v>0</v>
      </c>
    </row>
    <row r="35" spans="1:5" x14ac:dyDescent="0.2">
      <c r="A35" s="35" t="s">
        <v>52</v>
      </c>
      <c r="B35" s="26" t="s">
        <v>50</v>
      </c>
      <c r="C35" s="82">
        <v>0</v>
      </c>
      <c r="D35" s="59">
        <v>1</v>
      </c>
      <c r="E35" s="75">
        <f t="shared" si="3"/>
        <v>0</v>
      </c>
    </row>
    <row r="36" spans="1:5" x14ac:dyDescent="0.2">
      <c r="A36" s="35" t="s">
        <v>53</v>
      </c>
      <c r="B36" s="26" t="s">
        <v>50</v>
      </c>
      <c r="C36" s="82">
        <v>0</v>
      </c>
      <c r="D36" s="59">
        <v>50</v>
      </c>
      <c r="E36" s="75">
        <f t="shared" si="3"/>
        <v>0</v>
      </c>
    </row>
    <row r="37" spans="1:5" x14ac:dyDescent="0.2">
      <c r="A37" s="35" t="s">
        <v>54</v>
      </c>
      <c r="B37" s="26" t="s">
        <v>50</v>
      </c>
      <c r="C37" s="82">
        <v>0</v>
      </c>
      <c r="D37" s="59">
        <v>200</v>
      </c>
      <c r="E37" s="75">
        <f t="shared" si="3"/>
        <v>0</v>
      </c>
    </row>
    <row r="38" spans="1:5" x14ac:dyDescent="0.2">
      <c r="A38" s="35" t="s">
        <v>55</v>
      </c>
      <c r="B38" s="26" t="s">
        <v>50</v>
      </c>
      <c r="C38" s="82">
        <v>0</v>
      </c>
      <c r="D38" s="59">
        <v>10</v>
      </c>
      <c r="E38" s="75">
        <f t="shared" si="3"/>
        <v>0</v>
      </c>
    </row>
    <row r="39" spans="1:5" s="13" customFormat="1" x14ac:dyDescent="0.2">
      <c r="A39" s="35" t="s">
        <v>56</v>
      </c>
      <c r="B39" s="26" t="s">
        <v>50</v>
      </c>
      <c r="C39" s="82">
        <v>0</v>
      </c>
      <c r="D39" s="59">
        <v>2</v>
      </c>
      <c r="E39" s="75">
        <f t="shared" si="3"/>
        <v>0</v>
      </c>
    </row>
    <row r="40" spans="1:5" s="13" customFormat="1" x14ac:dyDescent="0.2">
      <c r="A40" s="66" t="s">
        <v>57</v>
      </c>
      <c r="B40" s="26" t="s">
        <v>50</v>
      </c>
      <c r="C40" s="83">
        <v>0</v>
      </c>
      <c r="D40" s="64">
        <v>10</v>
      </c>
      <c r="E40" s="75">
        <f t="shared" si="3"/>
        <v>0</v>
      </c>
    </row>
    <row r="41" spans="1:5" ht="15" thickBot="1" x14ac:dyDescent="0.25">
      <c r="A41" s="56" t="s">
        <v>58</v>
      </c>
      <c r="B41" s="57" t="s">
        <v>50</v>
      </c>
      <c r="C41" s="84">
        <v>0</v>
      </c>
      <c r="D41" s="60">
        <v>1</v>
      </c>
      <c r="E41" s="77">
        <f t="shared" si="3"/>
        <v>0</v>
      </c>
    </row>
    <row r="42" spans="1:5" ht="15.75" thickBot="1" x14ac:dyDescent="0.25">
      <c r="A42" s="55" t="s">
        <v>59</v>
      </c>
      <c r="B42" s="86"/>
      <c r="C42" s="5"/>
      <c r="D42" s="45"/>
      <c r="E42" s="85">
        <f>SUM(E33:E41)</f>
        <v>0</v>
      </c>
    </row>
    <row r="43" spans="1:5" ht="15" thickBot="1" x14ac:dyDescent="0.25">
      <c r="A43" s="41"/>
      <c r="B43" s="97"/>
      <c r="C43" s="5"/>
      <c r="D43" s="38"/>
      <c r="E43" s="42"/>
    </row>
    <row r="44" spans="1:5" ht="18" x14ac:dyDescent="0.25">
      <c r="A44" s="22"/>
      <c r="B44" s="23"/>
      <c r="C44" s="111" t="s">
        <v>60</v>
      </c>
      <c r="D44" s="24"/>
      <c r="E44" s="25"/>
    </row>
    <row r="45" spans="1:5" ht="16.5" thickBot="1" x14ac:dyDescent="0.3">
      <c r="A45" s="30" t="s">
        <v>26</v>
      </c>
      <c r="B45" s="19" t="s">
        <v>39</v>
      </c>
      <c r="C45" s="19" t="s">
        <v>30</v>
      </c>
      <c r="D45" s="19" t="s">
        <v>40</v>
      </c>
      <c r="E45" s="78" t="s">
        <v>32</v>
      </c>
    </row>
    <row r="46" spans="1:5" x14ac:dyDescent="0.2">
      <c r="A46" s="16" t="s">
        <v>61</v>
      </c>
      <c r="B46" s="29" t="s">
        <v>62</v>
      </c>
      <c r="C46" s="81">
        <v>0</v>
      </c>
      <c r="D46" s="61">
        <v>200</v>
      </c>
      <c r="E46" s="74">
        <f>C46*D46</f>
        <v>0</v>
      </c>
    </row>
    <row r="47" spans="1:5" x14ac:dyDescent="0.2">
      <c r="A47" s="36" t="s">
        <v>63</v>
      </c>
      <c r="B47" s="27" t="s">
        <v>62</v>
      </c>
      <c r="C47" s="82">
        <v>0</v>
      </c>
      <c r="D47" s="59">
        <v>200</v>
      </c>
      <c r="E47" s="75">
        <f t="shared" ref="E47:E49" si="4">C47*D47</f>
        <v>0</v>
      </c>
    </row>
    <row r="48" spans="1:5" x14ac:dyDescent="0.2">
      <c r="A48" s="35" t="s">
        <v>64</v>
      </c>
      <c r="B48" s="26" t="s">
        <v>62</v>
      </c>
      <c r="C48" s="82">
        <v>0</v>
      </c>
      <c r="D48" s="59">
        <v>200</v>
      </c>
      <c r="E48" s="75">
        <f t="shared" si="4"/>
        <v>0</v>
      </c>
    </row>
    <row r="49" spans="1:5" ht="15" thickBot="1" x14ac:dyDescent="0.25">
      <c r="A49" s="37" t="s">
        <v>65</v>
      </c>
      <c r="B49" s="34" t="s">
        <v>62</v>
      </c>
      <c r="C49" s="84">
        <v>0</v>
      </c>
      <c r="D49" s="60">
        <v>200</v>
      </c>
      <c r="E49" s="77">
        <f t="shared" si="4"/>
        <v>0</v>
      </c>
    </row>
    <row r="50" spans="1:5" ht="15.75" customHeight="1" thickBot="1" x14ac:dyDescent="0.25">
      <c r="A50" s="47" t="s">
        <v>66</v>
      </c>
      <c r="B50" s="97"/>
      <c r="C50" s="5"/>
      <c r="D50" s="38"/>
      <c r="E50" s="85">
        <f>SUM(E46:E49)</f>
        <v>0</v>
      </c>
    </row>
    <row r="51" spans="1:5" ht="15.75" customHeight="1" thickBot="1" x14ac:dyDescent="0.25">
      <c r="A51" s="47"/>
      <c r="B51" s="97"/>
      <c r="C51" s="5"/>
      <c r="D51" s="38"/>
      <c r="E51" s="87"/>
    </row>
    <row r="52" spans="1:5" ht="16.5" thickBot="1" x14ac:dyDescent="0.3">
      <c r="A52" s="48" t="s">
        <v>67</v>
      </c>
      <c r="B52" s="101"/>
      <c r="C52" s="101"/>
      <c r="D52" s="39"/>
      <c r="E52" s="65">
        <f>SUM(E50,E42,E29)</f>
        <v>0</v>
      </c>
    </row>
    <row r="53" spans="1:5" ht="16.5" thickBot="1" x14ac:dyDescent="0.3">
      <c r="A53" s="48"/>
      <c r="B53" s="101"/>
      <c r="C53" s="101"/>
      <c r="D53" s="39"/>
      <c r="E53" s="95"/>
    </row>
    <row r="54" spans="1:5" ht="15.75" x14ac:dyDescent="0.2">
      <c r="A54" s="68" t="s">
        <v>68</v>
      </c>
      <c r="B54" s="69"/>
      <c r="C54" s="7"/>
      <c r="D54" s="70"/>
      <c r="E54" s="71"/>
    </row>
    <row r="55" spans="1:5" ht="57.75" customHeight="1" thickBot="1" x14ac:dyDescent="0.25">
      <c r="A55" s="139" t="s">
        <v>69</v>
      </c>
      <c r="B55" s="140"/>
      <c r="C55" s="140"/>
      <c r="D55" s="140"/>
      <c r="E55" s="141"/>
    </row>
    <row r="56" spans="1:5" ht="16.5" thickBot="1" x14ac:dyDescent="0.3">
      <c r="A56" s="48"/>
      <c r="B56" s="101"/>
      <c r="C56" s="101"/>
      <c r="D56" s="39"/>
      <c r="E56" s="95"/>
    </row>
    <row r="57" spans="1:5" ht="15.75" customHeight="1" x14ac:dyDescent="0.25">
      <c r="A57" s="22"/>
      <c r="B57" s="23"/>
      <c r="C57" s="111" t="s">
        <v>70</v>
      </c>
      <c r="D57" s="24"/>
      <c r="E57" s="25"/>
    </row>
    <row r="58" spans="1:5" ht="15.75" customHeight="1" thickBot="1" x14ac:dyDescent="0.3">
      <c r="A58" s="30" t="s">
        <v>26</v>
      </c>
      <c r="B58" s="19" t="s">
        <v>39</v>
      </c>
      <c r="C58" s="19" t="s">
        <v>30</v>
      </c>
      <c r="D58" s="19" t="s">
        <v>71</v>
      </c>
      <c r="E58" s="78" t="s">
        <v>32</v>
      </c>
    </row>
    <row r="59" spans="1:5" ht="15" thickBot="1" x14ac:dyDescent="0.25">
      <c r="A59" s="90" t="s">
        <v>72</v>
      </c>
      <c r="B59" s="91" t="s">
        <v>73</v>
      </c>
      <c r="C59" s="92">
        <v>0</v>
      </c>
      <c r="D59" s="93">
        <v>200</v>
      </c>
      <c r="E59" s="94">
        <f>C59*D59</f>
        <v>0</v>
      </c>
    </row>
    <row r="60" spans="1:5" ht="15.75" thickBot="1" x14ac:dyDescent="0.25">
      <c r="A60" s="102" t="s">
        <v>74</v>
      </c>
      <c r="B60" s="88"/>
      <c r="C60" s="89"/>
      <c r="D60" s="38"/>
      <c r="E60" s="79">
        <f>E59</f>
        <v>0</v>
      </c>
    </row>
    <row r="61" spans="1:5" ht="15" thickBot="1" x14ac:dyDescent="0.25">
      <c r="A61" s="53"/>
      <c r="B61" s="5"/>
      <c r="C61" s="5"/>
      <c r="D61" s="103"/>
      <c r="E61" s="11"/>
    </row>
    <row r="62" spans="1:5" ht="16.5" thickBot="1" x14ac:dyDescent="0.25">
      <c r="A62" s="145" t="s">
        <v>75</v>
      </c>
      <c r="B62" s="146"/>
      <c r="C62" s="146"/>
      <c r="D62" s="146"/>
      <c r="E62" s="147"/>
    </row>
    <row r="63" spans="1:5" ht="15.75" x14ac:dyDescent="0.2">
      <c r="A63" s="72" t="s">
        <v>34</v>
      </c>
      <c r="B63" s="73"/>
      <c r="C63" s="73"/>
      <c r="D63" s="73"/>
      <c r="E63" s="106">
        <f>E9</f>
        <v>0</v>
      </c>
    </row>
    <row r="64" spans="1:5" ht="15.75" x14ac:dyDescent="0.2">
      <c r="A64" s="41" t="s">
        <v>67</v>
      </c>
      <c r="B64" s="96"/>
      <c r="C64" s="96"/>
      <c r="D64" s="96"/>
      <c r="E64" s="107">
        <f>E52</f>
        <v>0</v>
      </c>
    </row>
    <row r="65" spans="1:5" ht="16.5" thickBot="1" x14ac:dyDescent="0.25">
      <c r="A65" s="41" t="s">
        <v>74</v>
      </c>
      <c r="B65" s="96"/>
      <c r="C65" s="96"/>
      <c r="D65" s="96"/>
      <c r="E65" s="108">
        <f>E60</f>
        <v>0</v>
      </c>
    </row>
    <row r="66" spans="1:5" ht="16.5" thickBot="1" x14ac:dyDescent="0.25">
      <c r="A66" s="41"/>
      <c r="B66" s="96"/>
      <c r="C66" s="96"/>
      <c r="D66" s="96"/>
      <c r="E66" s="109"/>
    </row>
    <row r="67" spans="1:5" ht="18.75" thickBot="1" x14ac:dyDescent="0.25">
      <c r="A67" s="48" t="s">
        <v>76</v>
      </c>
      <c r="B67" s="96"/>
      <c r="C67" s="96"/>
      <c r="D67" s="96"/>
      <c r="E67" s="110">
        <f>SUM(E63,E64,E65)</f>
        <v>0</v>
      </c>
    </row>
    <row r="68" spans="1:5" ht="15" thickBot="1" x14ac:dyDescent="0.25">
      <c r="A68" s="104"/>
      <c r="B68" s="14"/>
      <c r="C68" s="14"/>
      <c r="D68" s="105"/>
      <c r="E68" s="15"/>
    </row>
  </sheetData>
  <sheetProtection algorithmName="SHA-512" hashValue="QN2i+57I6aPkX8RHW2RBKdnzTOUfnskf9FswPlOHhA25aWadx3kAxyloyN/BwQQhjDwafZpDuwV4aSHby4W6Gw==" saltValue="YCJ7uai7iz/yjvWa8JvQ7A==" spinCount="100000" sheet="1" objects="1" scenarios="1"/>
  <mergeCells count="7">
    <mergeCell ref="A12:E12"/>
    <mergeCell ref="A1:E1"/>
    <mergeCell ref="A62:E62"/>
    <mergeCell ref="A19:E19"/>
    <mergeCell ref="A24:E24"/>
    <mergeCell ref="A5:E5"/>
    <mergeCell ref="A55:E55"/>
  </mergeCells>
  <dataValidations count="2">
    <dataValidation type="decimal" operator="greaterThan" allowBlank="1" showInputMessage="1" showErrorMessage="1" sqref="E10:E11 E54">
      <formula1>0</formula1>
    </dataValidation>
    <dataValidation operator="greaterThan" allowBlank="1" showInputMessage="1" showErrorMessage="1" sqref="E9 E29 C8:E8"/>
  </dataValidation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7E10B0DD14CAB4097A3A4FE0255EE8F" ma:contentTypeVersion="3" ma:contentTypeDescription="Een nieuw document maken." ma:contentTypeScope="" ma:versionID="3a8913487a07f9970f77a95edc0920fc">
  <xsd:schema xmlns:xsd="http://www.w3.org/2001/XMLSchema" xmlns:xs="http://www.w3.org/2001/XMLSchema" xmlns:p="http://schemas.microsoft.com/office/2006/metadata/properties" xmlns:ns2="a5742695-6444-43f2-b533-eb110680b38b" targetNamespace="http://schemas.microsoft.com/office/2006/metadata/properties" ma:root="true" ma:fieldsID="772b2104b1e04a26b89f05fea3f33b77" ns2:_="">
    <xsd:import namespace="a5742695-6444-43f2-b533-eb110680b38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742695-6444-43f2-b533-eb110680b3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0CC655-E248-4541-B436-1DC207D30FAE}">
  <ds:schemaRefs>
    <ds:schemaRef ds:uri="http://schemas.microsoft.com/office/2006/metadata/properties"/>
    <ds:schemaRef ds:uri="a5742695-6444-43f2-b533-eb110680b38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B8EC76C7-C527-413A-B575-1F5A1BF31F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742695-6444-43f2-b533-eb110680b3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0265CD-95AD-4BD9-8340-7B3A0FF30F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Instructies en toelichting</vt:lpstr>
      <vt:lpstr>Inschrijfformulier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2026-05-28T10:48:12Z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0x01010047E10B0DD14CAB4097A3A4FE0255EE8F</vt:lpwstr>
  </property>
</Properties>
</file>