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edukw1c.sharepoint.com/sites/team-Aanbestedingen2/Gedeelde documenten/INK25.05EA - Beveiligingsdiensten/1. Te Publiceren Documenten/"/>
    </mc:Choice>
  </mc:AlternateContent>
  <xr:revisionPtr revIDLastSave="261" documentId="8_{72823684-C1F0-4A4B-9275-C3D578379501}" xr6:coauthVersionLast="47" xr6:coauthVersionMax="47" xr10:uidLastSave="{24073DBB-4473-4EA0-A7AA-F9B9BB755F05}"/>
  <bookViews>
    <workbookView xWindow="28680" yWindow="-120" windowWidth="29040" windowHeight="15720" activeTab="1" xr2:uid="{BA9A6448-7E95-46F8-8D6B-BBCD0BEFBD51}"/>
  </bookViews>
  <sheets>
    <sheet name="Voorblad" sheetId="1" r:id="rId1"/>
    <sheet name="Prijzenblad" sheetId="2" r:id="rId2"/>
    <sheet name="CA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19" i="2"/>
  <c r="D14" i="2"/>
  <c r="D12" i="2"/>
  <c r="D11" i="2"/>
  <c r="D10" i="2"/>
  <c r="D9" i="2"/>
  <c r="D8" i="2"/>
  <c r="B5" i="1"/>
  <c r="D19" i="2" l="1"/>
  <c r="D15" i="2"/>
  <c r="D16" i="2"/>
  <c r="D17" i="2"/>
  <c r="D18" i="2"/>
</calcChain>
</file>

<file path=xl/sharedStrings.xml><?xml version="1.0" encoding="utf-8"?>
<sst xmlns="http://schemas.openxmlformats.org/spreadsheetml/2006/main" count="39" uniqueCount="29">
  <si>
    <t>Voorblad</t>
  </si>
  <si>
    <t>Prijsblad</t>
  </si>
  <si>
    <t>Inschrijver</t>
  </si>
  <si>
    <t>&lt;Naam + Functie&gt;</t>
  </si>
  <si>
    <t>Handtekening</t>
  </si>
  <si>
    <t>Totaalprijs</t>
  </si>
  <si>
    <t>Invulinstructie</t>
  </si>
  <si>
    <t>Inschrijver dient  een prijs exclusief BTW (in Euro's) in te vullen in enkel de groen gearceerde cellen. Afgerond tot maximaal 2 cijfers achter de komma. Aanpassing van het prijsblad, behoudens de groen gearceerde velden, danwel manipulatief inschrijven leidt tot uitsluiting.</t>
  </si>
  <si>
    <t>Kosten zijn All-in wat betekend dat reiskosten en andere overheadkosten niet apart gefactureerd mogen worden.</t>
  </si>
  <si>
    <t>Normaal tarief geldt voor aanvragen welke langer dan 24 uur van tevoren aangevraagd zijn.</t>
  </si>
  <si>
    <t>Calculatieblad</t>
  </si>
  <si>
    <t>Kosten inhuur beveiligingspersoneel</t>
  </si>
  <si>
    <t>All-in tarief per uur standaard tarief</t>
  </si>
  <si>
    <t>Objectbeveiliger/Beveiliger</t>
  </si>
  <si>
    <t>Tijdstip conform CAO</t>
  </si>
  <si>
    <t>Toeslag</t>
  </si>
  <si>
    <t>Dagtarief</t>
  </si>
  <si>
    <t>07:00 - 18:00 uur</t>
  </si>
  <si>
    <t>Avondtarief</t>
  </si>
  <si>
    <t>18:00 - 24:00 uur</t>
  </si>
  <si>
    <t>Nachttarief</t>
  </si>
  <si>
    <t>00:00 - 07:00 uur</t>
  </si>
  <si>
    <t>Weekendtarief</t>
  </si>
  <si>
    <t>zaterdag 00:00 - zondag 24:00</t>
  </si>
  <si>
    <t>Feestdagentarief</t>
  </si>
  <si>
    <t>Ad hoc Prijs</t>
  </si>
  <si>
    <t>Sociaal Veilige Beveiliger</t>
  </si>
  <si>
    <t>Ad hoc percentage</t>
  </si>
  <si>
    <t>tussen €30 - €45,-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</si>
</sst>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0"/>
      <color rgb="FF9C0006"/>
      <name val="Arial"/>
      <family val="2"/>
    </font>
    <font>
      <sz val="10"/>
      <color theme="0"/>
      <name val="Arial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44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6" borderId="0" applyNumberFormat="0" applyBorder="0" applyAlignment="0" applyProtection="0"/>
    <xf numFmtId="0" fontId="10" fillId="4" borderId="1" applyNumberFormat="0" applyAlignment="0" applyProtection="0"/>
    <xf numFmtId="0" fontId="1" fillId="5" borderId="2" applyNumberFormat="0" applyFont="0" applyAlignment="0" applyProtection="0"/>
    <xf numFmtId="0" fontId="11" fillId="2" borderId="0" applyNumberFormat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2" fillId="7" borderId="0" xfId="0" applyFont="1" applyFill="1"/>
    <xf numFmtId="0" fontId="0" fillId="7" borderId="0" xfId="0" applyFill="1"/>
    <xf numFmtId="0" fontId="3" fillId="0" borderId="0" xfId="0" applyFont="1"/>
    <xf numFmtId="0" fontId="5" fillId="0" borderId="0" xfId="0" applyFont="1"/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  <xf numFmtId="9" fontId="0" fillId="0" borderId="0" xfId="2" applyFont="1"/>
    <xf numFmtId="9" fontId="0" fillId="0" borderId="0" xfId="2" applyFont="1" applyFill="1"/>
    <xf numFmtId="0" fontId="2" fillId="7" borderId="7" xfId="0" applyFont="1" applyFill="1" applyBorder="1" applyAlignment="1">
      <alignment horizontal="center"/>
    </xf>
    <xf numFmtId="164" fontId="0" fillId="7" borderId="3" xfId="3" applyNumberFormat="1" applyFont="1" applyFill="1" applyBorder="1" applyAlignment="1">
      <alignment horizontal="center"/>
    </xf>
    <xf numFmtId="44" fontId="0" fillId="0" borderId="0" xfId="1" applyFont="1" applyFill="1"/>
    <xf numFmtId="0" fontId="13" fillId="7" borderId="7" xfId="0" applyFont="1" applyFill="1" applyBorder="1"/>
    <xf numFmtId="164" fontId="12" fillId="7" borderId="3" xfId="3" applyNumberFormat="1" applyFont="1" applyFill="1" applyBorder="1" applyAlignment="1">
      <alignment horizontal="center"/>
    </xf>
    <xf numFmtId="0" fontId="14" fillId="0" borderId="0" xfId="0" applyFont="1"/>
    <xf numFmtId="9" fontId="14" fillId="0" borderId="0" xfId="2" applyFont="1"/>
    <xf numFmtId="0" fontId="2" fillId="7" borderId="7" xfId="0" applyFont="1" applyFill="1" applyBorder="1"/>
    <xf numFmtId="9" fontId="5" fillId="0" borderId="0" xfId="2" applyFont="1" applyFill="1"/>
    <xf numFmtId="44" fontId="15" fillId="0" borderId="0" xfId="1" applyFont="1" applyFill="1"/>
    <xf numFmtId="44" fontId="15" fillId="9" borderId="0" xfId="1" applyFont="1" applyFill="1" applyProtection="1">
      <protection locked="0"/>
    </xf>
    <xf numFmtId="9" fontId="5" fillId="9" borderId="0" xfId="2" applyFont="1" applyFill="1" applyProtection="1">
      <protection locked="0"/>
    </xf>
    <xf numFmtId="0" fontId="3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44" fontId="5" fillId="8" borderId="0" xfId="1" applyFont="1" applyFill="1" applyAlignment="1">
      <alignment horizontal="right" vertical="center"/>
    </xf>
    <xf numFmtId="9" fontId="5" fillId="8" borderId="0" xfId="1" applyNumberFormat="1" applyFont="1" applyFill="1" applyAlignment="1">
      <alignment horizontal="right" vertic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2">
    <cellStyle name="Accent1 3" xfId="8" xr:uid="{E42C4282-5841-49D6-8354-20A63F44AB42}"/>
    <cellStyle name="Goed 2" xfId="11" xr:uid="{1FC0B001-7E7A-4A23-9CD8-42D9DEEE608F}"/>
    <cellStyle name="Invoer 2" xfId="9" xr:uid="{C6166079-F515-49F5-9A28-6463ABB708FD}"/>
    <cellStyle name="Notitie 2 3" xfId="10" xr:uid="{121A164C-9FCF-4439-9D0F-796D6B8E1D47}"/>
    <cellStyle name="Ongeldig 2" xfId="7" xr:uid="{732816CE-C70C-4353-B048-B6092902A970}"/>
    <cellStyle name="Procent" xfId="2" builtinId="5"/>
    <cellStyle name="Standaard" xfId="0" builtinId="0"/>
    <cellStyle name="Standaard 3" xfId="5" xr:uid="{CCFDE0EA-70E5-4DDE-A348-3B609CF253C9}"/>
    <cellStyle name="Standaard 5" xfId="4" xr:uid="{92A12DD7-BC20-4BCF-9A18-75D270ACF42F}"/>
    <cellStyle name="Valuta" xfId="1" builtinId="4"/>
    <cellStyle name="Valuta 2" xfId="3" xr:uid="{7E400213-76FE-475E-B6CF-1552519E00D7}"/>
    <cellStyle name="Valuta 3" xfId="6" xr:uid="{A6CD6934-DBE2-4C5B-9247-C7796FBE8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0</xdr:rowOff>
    </xdr:from>
    <xdr:to>
      <xdr:col>13</xdr:col>
      <xdr:colOff>48651</xdr:colOff>
      <xdr:row>15</xdr:row>
      <xdr:rowOff>114662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82F613-0B1C-A03A-EE89-EE28C444F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381000"/>
          <a:ext cx="7354326" cy="2591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17ED-B226-4F64-968D-049598053EAF}">
  <dimension ref="A1:G11"/>
  <sheetViews>
    <sheetView workbookViewId="0">
      <selection activeCell="Q4" sqref="Q4"/>
    </sheetView>
  </sheetViews>
  <sheetFormatPr defaultRowHeight="15" x14ac:dyDescent="0.25"/>
  <cols>
    <col min="1" max="1" width="44.28515625" customWidth="1"/>
  </cols>
  <sheetData>
    <row r="1" spans="1:7" ht="26.25" x14ac:dyDescent="0.4">
      <c r="A1" s="1" t="s">
        <v>0</v>
      </c>
    </row>
    <row r="2" spans="1:7" ht="33.75" customHeight="1" x14ac:dyDescent="0.25">
      <c r="A2" s="2" t="s">
        <v>1</v>
      </c>
      <c r="B2" s="3"/>
      <c r="C2" s="3"/>
      <c r="D2" s="3"/>
      <c r="E2" s="3"/>
      <c r="F2" s="3"/>
      <c r="G2" s="3"/>
    </row>
    <row r="3" spans="1:7" ht="36" customHeight="1" x14ac:dyDescent="0.25">
      <c r="A3" s="4" t="s">
        <v>2</v>
      </c>
      <c r="B3" s="22" t="s">
        <v>3</v>
      </c>
      <c r="C3" s="23"/>
      <c r="D3" s="23"/>
      <c r="E3" s="23"/>
      <c r="F3" s="23"/>
      <c r="G3" s="23"/>
    </row>
    <row r="4" spans="1:7" ht="62.25" customHeight="1" x14ac:dyDescent="0.25">
      <c r="A4" s="4" t="s">
        <v>4</v>
      </c>
      <c r="B4" s="23"/>
      <c r="C4" s="23"/>
      <c r="D4" s="23"/>
      <c r="E4" s="23"/>
      <c r="F4" s="23"/>
      <c r="G4" s="23"/>
    </row>
    <row r="5" spans="1:7" ht="42.75" customHeight="1" x14ac:dyDescent="0.3">
      <c r="A5" s="5" t="s">
        <v>5</v>
      </c>
      <c r="B5" s="24">
        <f>Prijzenblad!D7</f>
        <v>0</v>
      </c>
      <c r="C5" s="24"/>
      <c r="D5" s="24"/>
      <c r="E5" s="24"/>
      <c r="F5" s="24"/>
      <c r="G5" s="24"/>
    </row>
    <row r="6" spans="1:7" ht="42.75" customHeight="1" x14ac:dyDescent="0.3">
      <c r="A6" s="5" t="s">
        <v>27</v>
      </c>
      <c r="B6" s="25">
        <f>Prijzenblad!C12</f>
        <v>0</v>
      </c>
      <c r="C6" s="24"/>
      <c r="D6" s="24"/>
      <c r="E6" s="24"/>
      <c r="F6" s="24"/>
      <c r="G6" s="24"/>
    </row>
    <row r="7" spans="1:7" ht="42.75" customHeight="1" x14ac:dyDescent="0.25"/>
    <row r="8" spans="1:7" x14ac:dyDescent="0.25">
      <c r="A8" s="4" t="s">
        <v>6</v>
      </c>
    </row>
    <row r="9" spans="1:7" x14ac:dyDescent="0.25">
      <c r="A9" t="s">
        <v>7</v>
      </c>
    </row>
    <row r="10" spans="1:7" x14ac:dyDescent="0.25">
      <c r="A10" t="s">
        <v>8</v>
      </c>
    </row>
    <row r="11" spans="1:7" x14ac:dyDescent="0.25">
      <c r="A11" t="s">
        <v>9</v>
      </c>
    </row>
  </sheetData>
  <sheetProtection sheet="1" objects="1" scenarios="1"/>
  <mergeCells count="4">
    <mergeCell ref="B3:G3"/>
    <mergeCell ref="B4:G4"/>
    <mergeCell ref="B5:G5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2823-2015-48A5-89DD-2D9B319F8A9D}">
  <dimension ref="A1:D19"/>
  <sheetViews>
    <sheetView tabSelected="1" workbookViewId="0">
      <selection activeCell="D11" sqref="D11"/>
    </sheetView>
  </sheetViews>
  <sheetFormatPr defaultColWidth="8.7109375" defaultRowHeight="15" x14ac:dyDescent="0.25"/>
  <cols>
    <col min="1" max="1" width="30.7109375" bestFit="1" customWidth="1"/>
    <col min="2" max="2" width="27.140625" bestFit="1" customWidth="1"/>
    <col min="3" max="3" width="24.5703125" bestFit="1" customWidth="1"/>
    <col min="4" max="4" width="34.28515625" bestFit="1" customWidth="1"/>
  </cols>
  <sheetData>
    <row r="1" spans="1:4" ht="26.25" x14ac:dyDescent="0.4">
      <c r="A1" s="1" t="s">
        <v>10</v>
      </c>
    </row>
    <row r="3" spans="1:4" ht="15.75" thickBot="1" x14ac:dyDescent="0.3"/>
    <row r="4" spans="1:4" ht="15.75" thickBot="1" x14ac:dyDescent="0.3">
      <c r="A4" s="26" t="s">
        <v>11</v>
      </c>
      <c r="B4" s="27"/>
      <c r="C4" s="27"/>
      <c r="D4" s="27"/>
    </row>
    <row r="5" spans="1:4" x14ac:dyDescent="0.25">
      <c r="A5" s="6"/>
      <c r="B5" s="6"/>
      <c r="C5" s="6"/>
      <c r="D5" s="7" t="s">
        <v>12</v>
      </c>
    </row>
    <row r="6" spans="1:4" x14ac:dyDescent="0.25">
      <c r="A6" s="10" t="s">
        <v>13</v>
      </c>
      <c r="B6" s="10" t="s">
        <v>14</v>
      </c>
      <c r="C6" s="10" t="s">
        <v>15</v>
      </c>
      <c r="D6" s="11" t="s">
        <v>28</v>
      </c>
    </row>
    <row r="7" spans="1:4" ht="18.75" x14ac:dyDescent="0.3">
      <c r="A7" t="s">
        <v>16</v>
      </c>
      <c r="B7" t="s">
        <v>17</v>
      </c>
      <c r="C7" s="8">
        <v>0</v>
      </c>
      <c r="D7" s="20">
        <v>0</v>
      </c>
    </row>
    <row r="8" spans="1:4" x14ac:dyDescent="0.25">
      <c r="A8" t="s">
        <v>18</v>
      </c>
      <c r="B8" t="s">
        <v>19</v>
      </c>
      <c r="C8" s="8">
        <v>0.1</v>
      </c>
      <c r="D8" s="12">
        <f>D7+(D7*10%)</f>
        <v>0</v>
      </c>
    </row>
    <row r="9" spans="1:4" x14ac:dyDescent="0.25">
      <c r="A9" t="s">
        <v>20</v>
      </c>
      <c r="B9" t="s">
        <v>21</v>
      </c>
      <c r="C9" s="9">
        <v>0.2</v>
      </c>
      <c r="D9" s="12">
        <f>D7+(D7*20%)</f>
        <v>0</v>
      </c>
    </row>
    <row r="10" spans="1:4" x14ac:dyDescent="0.25">
      <c r="A10" t="s">
        <v>22</v>
      </c>
      <c r="B10" t="s">
        <v>23</v>
      </c>
      <c r="C10" s="9">
        <v>0.35</v>
      </c>
      <c r="D10" s="12">
        <f>D7+(D7*35%)</f>
        <v>0</v>
      </c>
    </row>
    <row r="11" spans="1:4" x14ac:dyDescent="0.25">
      <c r="A11" t="s">
        <v>24</v>
      </c>
      <c r="C11" s="9">
        <v>0.5</v>
      </c>
      <c r="D11" s="12">
        <f>D7+(D7*50%)</f>
        <v>0</v>
      </c>
    </row>
    <row r="12" spans="1:4" ht="18.75" x14ac:dyDescent="0.3">
      <c r="A12" t="s">
        <v>25</v>
      </c>
      <c r="B12" s="4"/>
      <c r="C12" s="21">
        <v>0</v>
      </c>
      <c r="D12" s="12">
        <f>D7+(D7*C12)</f>
        <v>0</v>
      </c>
    </row>
    <row r="13" spans="1:4" x14ac:dyDescent="0.25">
      <c r="A13" s="17" t="s">
        <v>26</v>
      </c>
      <c r="B13" s="13"/>
      <c r="C13" s="13"/>
      <c r="D13" s="14"/>
    </row>
    <row r="14" spans="1:4" ht="18.75" x14ac:dyDescent="0.3">
      <c r="A14" s="15" t="s">
        <v>16</v>
      </c>
      <c r="B14" s="15" t="s">
        <v>17</v>
      </c>
      <c r="C14" s="16">
        <v>0</v>
      </c>
      <c r="D14" s="19">
        <f>D7</f>
        <v>0</v>
      </c>
    </row>
    <row r="15" spans="1:4" x14ac:dyDescent="0.25">
      <c r="A15" t="s">
        <v>18</v>
      </c>
      <c r="B15" t="s">
        <v>19</v>
      </c>
      <c r="C15" s="8">
        <v>0.1</v>
      </c>
      <c r="D15" s="12">
        <f>D14+(D14*10%)</f>
        <v>0</v>
      </c>
    </row>
    <row r="16" spans="1:4" x14ac:dyDescent="0.25">
      <c r="A16" t="s">
        <v>20</v>
      </c>
      <c r="B16" t="s">
        <v>21</v>
      </c>
      <c r="C16" s="9">
        <v>0.2</v>
      </c>
      <c r="D16" s="12">
        <f>D14+(D14*20%)</f>
        <v>0</v>
      </c>
    </row>
    <row r="17" spans="1:4" x14ac:dyDescent="0.25">
      <c r="A17" t="s">
        <v>22</v>
      </c>
      <c r="B17" t="s">
        <v>23</v>
      </c>
      <c r="C17" s="9">
        <v>0.35</v>
      </c>
      <c r="D17" s="12">
        <f>D14+(D14*35%)</f>
        <v>0</v>
      </c>
    </row>
    <row r="18" spans="1:4" x14ac:dyDescent="0.25">
      <c r="A18" t="s">
        <v>24</v>
      </c>
      <c r="C18" s="9">
        <v>0.5</v>
      </c>
      <c r="D18" s="12">
        <f>D14+(D14*50%)</f>
        <v>0</v>
      </c>
    </row>
    <row r="19" spans="1:4" ht="18.75" x14ac:dyDescent="0.3">
      <c r="A19" t="s">
        <v>25</v>
      </c>
      <c r="B19" s="4"/>
      <c r="C19" s="18">
        <f>C12</f>
        <v>0</v>
      </c>
      <c r="D19" s="12">
        <f>D14+(D14*C19)</f>
        <v>0</v>
      </c>
    </row>
  </sheetData>
  <sheetProtection sheet="1" objects="1" scenarios="1"/>
  <mergeCells count="1"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1F5D-ED9E-4CA2-9F03-0E79C6EC3F3E}">
  <dimension ref="A1"/>
  <sheetViews>
    <sheetView workbookViewId="0">
      <selection activeCell="P16" sqref="P16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BACF23FE869479CA6A553AF8FF292" ma:contentTypeVersion="8" ma:contentTypeDescription="Een nieuw document maken." ma:contentTypeScope="" ma:versionID="6f7662691228c81879cc8acd02113f44">
  <xsd:schema xmlns:xsd="http://www.w3.org/2001/XMLSchema" xmlns:xs="http://www.w3.org/2001/XMLSchema" xmlns:p="http://schemas.microsoft.com/office/2006/metadata/properties" xmlns:ns2="0c48d1bd-9c81-4f62-a8ab-01170aef0dad" targetNamespace="http://schemas.microsoft.com/office/2006/metadata/properties" ma:root="true" ma:fieldsID="87b4661a94c3449fca7d41fc223edd57" ns2:_="">
    <xsd:import namespace="0c48d1bd-9c81-4f62-a8ab-01170aef0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8d1bd-9c81-4f62-a8ab-01170aef0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4AEF5C-F223-431D-B103-AAB23E5DC8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37C48D-F2A4-4993-83A8-2AA05B540E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587D49-A785-444B-BEBC-D9FBF7417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48d1bd-9c81-4f62-a8ab-01170aef0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</vt:lpstr>
      <vt:lpstr>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Wismans</dc:creator>
  <cp:keywords/>
  <dc:description/>
  <cp:lastModifiedBy>Pim Wismans</cp:lastModifiedBy>
  <cp:revision/>
  <dcterms:created xsi:type="dcterms:W3CDTF">2025-07-22T07:05:09Z</dcterms:created>
  <dcterms:modified xsi:type="dcterms:W3CDTF">2025-09-19T09:23:47Z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0x010100D59BACF23FE869479CA6A553AF8FF292</vt:lpwstr>
  </property>
</Properties>
</file>