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rijkswaterstaat-my.sharepoint.com/personal/frank_postema_rws_nl/Documents/"/>
    </mc:Choice>
  </mc:AlternateContent>
  <xr:revisionPtr revIDLastSave="0" documentId="8_{24BE7068-0795-4215-93F6-F5EC06925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-Lijnen" sheetId="1" r:id="rId1"/>
    <sheet name="Waar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2" i="2"/>
  <c r="F21" i="2"/>
  <c r="F20" i="2"/>
  <c r="F18" i="2"/>
  <c r="F17" i="2"/>
  <c r="F16" i="2"/>
  <c r="F15" i="2"/>
</calcChain>
</file>

<file path=xl/sharedStrings.xml><?xml version="1.0" encoding="utf-8"?>
<sst xmlns="http://schemas.openxmlformats.org/spreadsheetml/2006/main" count="82" uniqueCount="34">
  <si>
    <t>2025 1-3</t>
  </si>
  <si>
    <t>Aantal lijnen</t>
  </si>
  <si>
    <t xml:space="preserve">     Aantal bestelde lijnen</t>
  </si>
  <si>
    <t xml:space="preserve">     Waarde besteld</t>
  </si>
  <si>
    <t>Bestellingen/lijn</t>
  </si>
  <si>
    <t xml:space="preserve">     Aantal bestellingen van 1 tot 5 lijnen</t>
  </si>
  <si>
    <t xml:space="preserve">     Aantal bestellingen van 6 tot 10 lijnen</t>
  </si>
  <si>
    <t xml:space="preserve">     Aantal bestellingen van 11 tot 20 lijnen</t>
  </si>
  <si>
    <t xml:space="preserve">     Aantal bestellingen van 21 tot 50 lijnen</t>
  </si>
  <si>
    <t xml:space="preserve">     Aantal bestellingen van 51 lijnen en meer</t>
  </si>
  <si>
    <t xml:space="preserve">     Gemiddeld aantal lijnen</t>
  </si>
  <si>
    <t>Orders</t>
  </si>
  <si>
    <t>Lijnen</t>
  </si>
  <si>
    <t>Waarde/ order</t>
  </si>
  <si>
    <t>Defensie</t>
  </si>
  <si>
    <t>Besteld/verkocht</t>
  </si>
  <si>
    <t xml:space="preserve">     Aantal bestellingen tot 25 EUR</t>
  </si>
  <si>
    <t xml:space="preserve">     Aantal bestellingen van 25 tot 50 EUR</t>
  </si>
  <si>
    <t xml:space="preserve">     Aantal bestellingen van 50 tot 75 EUR</t>
  </si>
  <si>
    <t xml:space="preserve">     Aantal bestellingen van 75 tot 100 EUR</t>
  </si>
  <si>
    <t xml:space="preserve">     Aantal bestellingen van 100 tot 150 EUR</t>
  </si>
  <si>
    <t xml:space="preserve">     Aantal bestellingen van 150 tot 300 EUR</t>
  </si>
  <si>
    <t xml:space="preserve">     Aantal bestellingen vanaf 300 EUR</t>
  </si>
  <si>
    <t xml:space="preserve">     Totaal aantal bestellingen</t>
  </si>
  <si>
    <t xml:space="preserve">     Gemiddelde waarde</t>
  </si>
  <si>
    <t>2025 1-6</t>
  </si>
  <si>
    <t>2025 1-9</t>
  </si>
  <si>
    <t>2025 1-12</t>
  </si>
  <si>
    <t xml:space="preserve">2024 1-3 </t>
  </si>
  <si>
    <t>FMH</t>
  </si>
  <si>
    <t>DJI</t>
  </si>
  <si>
    <t>Bedrag</t>
  </si>
  <si>
    <t>2024 1-12</t>
  </si>
  <si>
    <t>FMH-DJI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</si>
</sst>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&quot;€&quot;\ #,##0.00"/>
    <numFmt numFmtId="167" formatCode="_ * #,##0.0_ ;_ * \-#,##0.0_ ;_ * &quot;-&quot;??_ ;_ @_ "/>
  </numFmts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0" fillId="2" borderId="0" xfId="0" applyFill="1"/>
    <xf numFmtId="164" fontId="0" fillId="2" borderId="0" xfId="1" applyNumberFormat="1" applyFont="1" applyFill="1"/>
    <xf numFmtId="164" fontId="2" fillId="2" borderId="0" xfId="1" applyNumberFormat="1" applyFont="1" applyFill="1"/>
    <xf numFmtId="164" fontId="1" fillId="2" borderId="0" xfId="1" applyNumberFormat="1" applyFont="1" applyFill="1"/>
    <xf numFmtId="43" fontId="2" fillId="2" borderId="0" xfId="1" applyFont="1" applyFill="1"/>
    <xf numFmtId="165" fontId="0" fillId="2" borderId="0" xfId="2" applyNumberFormat="1" applyFont="1" applyFill="1"/>
    <xf numFmtId="0" fontId="2" fillId="2" borderId="0" xfId="0" applyFont="1" applyFill="1"/>
    <xf numFmtId="44" fontId="2" fillId="2" borderId="0" xfId="2" applyFont="1" applyFill="1"/>
    <xf numFmtId="3" fontId="2" fillId="2" borderId="0" xfId="0" applyNumberFormat="1" applyFont="1" applyFill="1"/>
    <xf numFmtId="166" fontId="2" fillId="2" borderId="0" xfId="0" applyNumberFormat="1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5" fontId="2" fillId="2" borderId="0" xfId="2" applyNumberFormat="1" applyFont="1" applyFill="1"/>
    <xf numFmtId="0" fontId="2" fillId="2" borderId="0" xfId="0" applyFont="1" applyFill="1" applyAlignment="1">
      <alignment horizontal="left"/>
    </xf>
    <xf numFmtId="164" fontId="0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5" fontId="1" fillId="2" borderId="0" xfId="2" applyNumberFormat="1" applyFont="1" applyFill="1"/>
    <xf numFmtId="165" fontId="0" fillId="2" borderId="0" xfId="2" applyNumberFormat="1" applyFont="1" applyFill="1" applyAlignment="1">
      <alignment horizontal="right"/>
    </xf>
    <xf numFmtId="167" fontId="0" fillId="2" borderId="0" xfId="1" applyNumberFormat="1" applyFont="1" applyFill="1" applyAlignment="1">
      <alignment horizontal="right"/>
    </xf>
    <xf numFmtId="164" fontId="0" fillId="2" borderId="0" xfId="1" applyNumberFormat="1" applyFont="1" applyFill="1" applyBorder="1"/>
    <xf numFmtId="164" fontId="1" fillId="2" borderId="0" xfId="1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7" fontId="1" fillId="2" borderId="0" xfId="1" applyNumberFormat="1" applyFont="1" applyFill="1"/>
    <xf numFmtId="167" fontId="1" fillId="2" borderId="0" xfId="1" applyNumberFormat="1" applyFont="1" applyFill="1" applyBorder="1" applyAlignment="1">
      <alignment horizontal="right"/>
    </xf>
    <xf numFmtId="167" fontId="0" fillId="2" borderId="0" xfId="1" applyNumberFormat="1" applyFont="1" applyFill="1" applyBorder="1"/>
    <xf numFmtId="164" fontId="1" fillId="2" borderId="0" xfId="1" applyNumberFormat="1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2" borderId="0" xfId="0" applyFill="1" applyBorder="1"/>
    <xf numFmtId="164" fontId="0" fillId="2" borderId="0" xfId="1" applyNumberFormat="1" applyFont="1" applyFill="1" applyBorder="1" applyAlignment="1"/>
    <xf numFmtId="0" fontId="0" fillId="2" borderId="0" xfId="0" applyFill="1" applyBorder="1" applyAlignment="1"/>
    <xf numFmtId="44" fontId="1" fillId="2" borderId="0" xfId="2" applyFont="1" applyFill="1" applyBorder="1"/>
    <xf numFmtId="43" fontId="1" fillId="2" borderId="0" xfId="1" applyFont="1" applyFill="1" applyBorder="1"/>
    <xf numFmtId="0" fontId="2" fillId="3" borderId="1" xfId="0" applyFont="1" applyFill="1" applyBorder="1" applyAlignment="1">
      <alignment horizontal="center" vertical="center"/>
    </xf>
    <xf numFmtId="165" fontId="2" fillId="3" borderId="0" xfId="2" applyNumberFormat="1" applyFont="1" applyFill="1"/>
    <xf numFmtId="164" fontId="2" fillId="3" borderId="0" xfId="1" applyNumberFormat="1" applyFont="1" applyFill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workbookViewId="0">
      <selection activeCell="B23" sqref="B23"/>
    </sheetView>
  </sheetViews>
  <sheetFormatPr defaultRowHeight="11.25" x14ac:dyDescent="0.15"/>
  <cols>
    <col min="1" max="1" width="8.375" style="3" bestFit="1" customWidth="1"/>
    <col min="2" max="2" width="38" style="3" bestFit="1" customWidth="1"/>
    <col min="3" max="3" width="10.25" style="3" bestFit="1" customWidth="1"/>
    <col min="4" max="4" width="9.875" style="3" bestFit="1" customWidth="1"/>
    <col min="5" max="7" width="11.375" style="3" bestFit="1" customWidth="1"/>
    <col min="8" max="8" width="9" style="3" bestFit="1" customWidth="1"/>
    <col min="9" max="9" width="6.375" style="3" bestFit="1" customWidth="1"/>
    <col min="10" max="10" width="9" style="3" bestFit="1" customWidth="1"/>
    <col min="11" max="11" width="7.375" style="3" bestFit="1" customWidth="1"/>
    <col min="12" max="12" width="10" style="3" bestFit="1" customWidth="1"/>
    <col min="13" max="14" width="7.375" style="3" bestFit="1" customWidth="1"/>
    <col min="15" max="16384" width="9" style="3"/>
  </cols>
  <sheetData>
    <row r="1" spans="1:7" s="9" customFormat="1" x14ac:dyDescent="0.15">
      <c r="A1" s="32" t="s">
        <v>14</v>
      </c>
      <c r="B1" s="30"/>
      <c r="C1" s="30" t="s">
        <v>28</v>
      </c>
      <c r="D1" s="30" t="s">
        <v>0</v>
      </c>
      <c r="E1" s="31" t="s">
        <v>25</v>
      </c>
      <c r="F1" s="31" t="s">
        <v>26</v>
      </c>
      <c r="G1" s="31" t="s">
        <v>27</v>
      </c>
    </row>
    <row r="2" spans="1:7" x14ac:dyDescent="0.15">
      <c r="A2" s="32"/>
      <c r="B2" s="14" t="s">
        <v>1</v>
      </c>
      <c r="C2" s="14"/>
      <c r="D2" s="4"/>
      <c r="E2" s="17"/>
      <c r="F2" s="17"/>
      <c r="G2" s="17"/>
    </row>
    <row r="3" spans="1:7" x14ac:dyDescent="0.15">
      <c r="A3" s="32"/>
      <c r="B3" s="5" t="s">
        <v>2</v>
      </c>
      <c r="C3" s="5">
        <v>14654</v>
      </c>
      <c r="D3" s="5">
        <v>16076</v>
      </c>
      <c r="E3" s="18">
        <v>33666</v>
      </c>
      <c r="F3" s="18">
        <v>51271</v>
      </c>
      <c r="G3" s="18">
        <v>71121</v>
      </c>
    </row>
    <row r="4" spans="1:7" x14ac:dyDescent="0.15">
      <c r="A4" s="32"/>
      <c r="B4" s="19" t="s">
        <v>3</v>
      </c>
      <c r="C4" s="19">
        <v>323668</v>
      </c>
      <c r="D4" s="8">
        <v>463800</v>
      </c>
      <c r="E4" s="20">
        <v>1279903</v>
      </c>
      <c r="F4" s="20">
        <v>2058823</v>
      </c>
      <c r="G4" s="20">
        <v>2850181</v>
      </c>
    </row>
    <row r="5" spans="1:7" x14ac:dyDescent="0.15">
      <c r="A5" s="32"/>
      <c r="B5" s="19"/>
      <c r="C5" s="19"/>
      <c r="D5" s="8"/>
      <c r="E5" s="20"/>
      <c r="F5" s="20"/>
      <c r="G5" s="20"/>
    </row>
    <row r="6" spans="1:7" x14ac:dyDescent="0.15">
      <c r="A6" s="32"/>
      <c r="B6" s="4" t="s">
        <v>15</v>
      </c>
      <c r="C6" s="4"/>
    </row>
    <row r="7" spans="1:7" x14ac:dyDescent="0.15">
      <c r="A7" s="32"/>
      <c r="B7" s="4" t="s">
        <v>16</v>
      </c>
      <c r="C7" s="6">
        <v>1982</v>
      </c>
    </row>
    <row r="8" spans="1:7" x14ac:dyDescent="0.15">
      <c r="A8" s="32"/>
      <c r="B8" s="4" t="s">
        <v>17</v>
      </c>
      <c r="C8" s="6">
        <v>150</v>
      </c>
    </row>
    <row r="9" spans="1:7" x14ac:dyDescent="0.15">
      <c r="A9" s="32"/>
      <c r="B9" s="4" t="s">
        <v>18</v>
      </c>
      <c r="C9" s="6">
        <v>104</v>
      </c>
    </row>
    <row r="10" spans="1:7" x14ac:dyDescent="0.15">
      <c r="A10" s="32"/>
      <c r="B10" s="4" t="s">
        <v>19</v>
      </c>
      <c r="C10" s="6">
        <v>110</v>
      </c>
    </row>
    <row r="11" spans="1:7" x14ac:dyDescent="0.15">
      <c r="A11" s="32"/>
      <c r="B11" s="4" t="s">
        <v>20</v>
      </c>
      <c r="C11" s="6">
        <v>162</v>
      </c>
    </row>
    <row r="12" spans="1:7" x14ac:dyDescent="0.15">
      <c r="A12" s="32"/>
      <c r="B12" s="4" t="s">
        <v>21</v>
      </c>
      <c r="C12" s="6">
        <v>240</v>
      </c>
    </row>
    <row r="13" spans="1:7" x14ac:dyDescent="0.15">
      <c r="A13" s="32"/>
      <c r="B13" s="4" t="s">
        <v>22</v>
      </c>
      <c r="C13" s="6">
        <v>285</v>
      </c>
    </row>
    <row r="14" spans="1:7" x14ac:dyDescent="0.15">
      <c r="A14" s="32"/>
      <c r="B14" s="5" t="s">
        <v>23</v>
      </c>
      <c r="C14" s="5">
        <v>3033</v>
      </c>
    </row>
    <row r="15" spans="1:7" x14ac:dyDescent="0.15">
      <c r="A15" s="32"/>
      <c r="B15" s="10" t="s">
        <v>24</v>
      </c>
      <c r="C15" s="10">
        <v>106.72</v>
      </c>
    </row>
    <row r="16" spans="1:7" x14ac:dyDescent="0.15">
      <c r="A16" s="32"/>
    </row>
    <row r="17" spans="1:14" x14ac:dyDescent="0.15">
      <c r="A17" s="32"/>
      <c r="B17" s="4" t="s">
        <v>4</v>
      </c>
      <c r="C17" s="4"/>
      <c r="D17" s="4"/>
      <c r="E17" s="17"/>
      <c r="F17" s="17"/>
      <c r="G17" s="17"/>
    </row>
    <row r="18" spans="1:14" x14ac:dyDescent="0.15">
      <c r="A18" s="32"/>
      <c r="B18" s="4" t="s">
        <v>5</v>
      </c>
      <c r="C18" s="6">
        <v>2257</v>
      </c>
      <c r="D18" s="4">
        <v>3576</v>
      </c>
      <c r="E18" s="17">
        <v>7435</v>
      </c>
      <c r="F18" s="17">
        <v>11367</v>
      </c>
      <c r="G18" s="17">
        <v>15837</v>
      </c>
    </row>
    <row r="19" spans="1:14" x14ac:dyDescent="0.15">
      <c r="A19" s="32"/>
      <c r="B19" s="4" t="s">
        <v>6</v>
      </c>
      <c r="C19" s="6">
        <v>433</v>
      </c>
      <c r="D19" s="4">
        <v>518</v>
      </c>
      <c r="E19" s="17">
        <v>1057</v>
      </c>
      <c r="F19" s="17">
        <v>1555</v>
      </c>
      <c r="G19" s="17">
        <v>2183</v>
      </c>
    </row>
    <row r="20" spans="1:14" x14ac:dyDescent="0.15">
      <c r="A20" s="32"/>
      <c r="B20" s="4" t="s">
        <v>7</v>
      </c>
      <c r="C20" s="6">
        <v>205</v>
      </c>
      <c r="D20" s="4">
        <v>201</v>
      </c>
      <c r="E20" s="17">
        <v>445</v>
      </c>
      <c r="F20" s="17">
        <v>692</v>
      </c>
      <c r="G20" s="17">
        <v>983</v>
      </c>
    </row>
    <row r="21" spans="1:14" x14ac:dyDescent="0.15">
      <c r="A21" s="32"/>
      <c r="B21" s="4" t="s">
        <v>8</v>
      </c>
      <c r="C21" s="6">
        <v>132</v>
      </c>
      <c r="D21" s="4">
        <v>84</v>
      </c>
      <c r="E21" s="17">
        <v>183</v>
      </c>
      <c r="F21" s="17">
        <v>253</v>
      </c>
      <c r="G21" s="17">
        <v>332</v>
      </c>
    </row>
    <row r="22" spans="1:14" x14ac:dyDescent="0.15">
      <c r="A22" s="32"/>
      <c r="B22" s="4" t="s">
        <v>9</v>
      </c>
      <c r="C22" s="6">
        <v>6</v>
      </c>
      <c r="D22" s="4">
        <v>4</v>
      </c>
      <c r="E22" s="17">
        <v>4</v>
      </c>
      <c r="F22" s="17">
        <v>14</v>
      </c>
      <c r="G22" s="17">
        <v>17</v>
      </c>
    </row>
    <row r="23" spans="1:14" x14ac:dyDescent="0.15">
      <c r="A23" s="32"/>
      <c r="B23" s="7" t="s">
        <v>10</v>
      </c>
      <c r="C23" s="7">
        <v>4.83</v>
      </c>
      <c r="D23" s="4">
        <v>3.67</v>
      </c>
      <c r="E23" s="21">
        <v>3.69</v>
      </c>
      <c r="F23" s="21">
        <v>3.69</v>
      </c>
      <c r="G23" s="21">
        <v>3.68</v>
      </c>
    </row>
    <row r="25" spans="1:14" s="9" customFormat="1" x14ac:dyDescent="0.15">
      <c r="A25" s="41" t="s">
        <v>30</v>
      </c>
      <c r="B25" s="30"/>
      <c r="C25" s="34" t="s">
        <v>32</v>
      </c>
      <c r="D25" s="30" t="s">
        <v>0</v>
      </c>
      <c r="E25" s="31" t="s">
        <v>25</v>
      </c>
      <c r="F25" s="31" t="s">
        <v>26</v>
      </c>
      <c r="G25" s="31" t="s">
        <v>27</v>
      </c>
    </row>
    <row r="26" spans="1:14" x14ac:dyDescent="0.15">
      <c r="A26" s="41"/>
      <c r="B26" s="6" t="s">
        <v>2</v>
      </c>
      <c r="C26" s="24">
        <v>13475</v>
      </c>
      <c r="D26" s="23">
        <v>3660</v>
      </c>
      <c r="E26" s="22">
        <v>6874</v>
      </c>
      <c r="F26" s="22">
        <v>10093</v>
      </c>
      <c r="G26" s="22">
        <v>13705</v>
      </c>
      <c r="H26" s="36"/>
      <c r="I26" s="36"/>
    </row>
    <row r="27" spans="1:14" x14ac:dyDescent="0.15">
      <c r="A27" s="41"/>
      <c r="B27" s="6"/>
      <c r="C27" s="24"/>
      <c r="D27" s="23"/>
      <c r="E27" s="22"/>
      <c r="F27" s="22"/>
      <c r="G27" s="22"/>
      <c r="H27" s="36"/>
      <c r="I27" s="36"/>
    </row>
    <row r="28" spans="1:14" x14ac:dyDescent="0.15">
      <c r="A28" s="41"/>
      <c r="B28" s="6" t="s">
        <v>15</v>
      </c>
      <c r="C28" s="24"/>
      <c r="D28" s="23"/>
      <c r="E28" s="24"/>
      <c r="F28" s="24"/>
      <c r="G28" s="24"/>
      <c r="H28" s="36"/>
      <c r="I28" s="36"/>
    </row>
    <row r="29" spans="1:14" x14ac:dyDescent="0.15">
      <c r="A29" s="41"/>
      <c r="B29" s="6" t="s">
        <v>16</v>
      </c>
      <c r="C29" s="24">
        <v>1996</v>
      </c>
      <c r="D29" s="23">
        <v>396</v>
      </c>
      <c r="E29" s="22">
        <v>743</v>
      </c>
      <c r="F29" s="37">
        <v>1129</v>
      </c>
      <c r="G29" s="37">
        <v>1470</v>
      </c>
      <c r="H29" s="38"/>
      <c r="I29" s="38"/>
      <c r="J29" s="33"/>
      <c r="K29" s="33"/>
      <c r="L29" s="33"/>
      <c r="M29" s="33"/>
      <c r="N29" s="33"/>
    </row>
    <row r="30" spans="1:14" x14ac:dyDescent="0.15">
      <c r="A30" s="41"/>
      <c r="B30" s="6" t="s">
        <v>17</v>
      </c>
      <c r="C30" s="24">
        <v>777</v>
      </c>
      <c r="D30" s="23">
        <v>254</v>
      </c>
      <c r="E30" s="22">
        <v>503</v>
      </c>
      <c r="F30" s="22">
        <v>727</v>
      </c>
      <c r="G30" s="22">
        <v>1012</v>
      </c>
      <c r="H30" s="36"/>
      <c r="I30" s="36"/>
    </row>
    <row r="31" spans="1:14" x14ac:dyDescent="0.15">
      <c r="A31" s="41"/>
      <c r="B31" s="6" t="s">
        <v>18</v>
      </c>
      <c r="C31" s="28">
        <v>472</v>
      </c>
      <c r="D31" s="28">
        <v>118</v>
      </c>
      <c r="E31" s="37">
        <v>265</v>
      </c>
      <c r="F31" s="37">
        <v>396</v>
      </c>
      <c r="G31" s="37">
        <v>543</v>
      </c>
      <c r="H31" s="38"/>
      <c r="I31" s="38"/>
      <c r="J31" s="33"/>
    </row>
    <row r="32" spans="1:14" x14ac:dyDescent="0.15">
      <c r="A32" s="41"/>
      <c r="B32" s="6" t="s">
        <v>19</v>
      </c>
      <c r="C32" s="24">
        <v>288</v>
      </c>
      <c r="D32" s="23">
        <v>97</v>
      </c>
      <c r="E32" s="22">
        <v>177</v>
      </c>
      <c r="F32" s="22">
        <v>264</v>
      </c>
      <c r="G32" s="22">
        <v>364</v>
      </c>
      <c r="H32" s="36"/>
      <c r="I32" s="36"/>
    </row>
    <row r="33" spans="1:14" x14ac:dyDescent="0.15">
      <c r="A33" s="41"/>
      <c r="B33" s="6" t="s">
        <v>20</v>
      </c>
      <c r="C33" s="28">
        <v>336</v>
      </c>
      <c r="D33" s="28">
        <v>89</v>
      </c>
      <c r="E33" s="37">
        <v>171</v>
      </c>
      <c r="F33" s="37">
        <v>249</v>
      </c>
      <c r="G33" s="37">
        <v>329</v>
      </c>
      <c r="H33" s="38"/>
      <c r="I33" s="38"/>
      <c r="J33" s="33"/>
      <c r="K33" s="33"/>
      <c r="L33" s="33"/>
      <c r="M33" s="33"/>
      <c r="N33" s="33"/>
    </row>
    <row r="34" spans="1:14" x14ac:dyDescent="0.15">
      <c r="A34" s="41"/>
      <c r="B34" s="6" t="s">
        <v>21</v>
      </c>
      <c r="C34" s="24">
        <v>389</v>
      </c>
      <c r="D34" s="23">
        <v>116</v>
      </c>
      <c r="E34" s="22">
        <v>207</v>
      </c>
      <c r="F34" s="22">
        <v>313</v>
      </c>
      <c r="G34" s="22">
        <v>416</v>
      </c>
      <c r="H34" s="36"/>
      <c r="I34" s="36"/>
    </row>
    <row r="35" spans="1:14" x14ac:dyDescent="0.15">
      <c r="A35" s="41"/>
      <c r="B35" s="6" t="s">
        <v>22</v>
      </c>
      <c r="C35" s="24">
        <v>259</v>
      </c>
      <c r="D35" s="23">
        <v>93</v>
      </c>
      <c r="E35" s="22">
        <v>150</v>
      </c>
      <c r="F35" s="22">
        <v>207</v>
      </c>
      <c r="G35" s="22">
        <v>282</v>
      </c>
      <c r="H35" s="36"/>
      <c r="I35" s="36"/>
    </row>
    <row r="36" spans="1:14" x14ac:dyDescent="0.15">
      <c r="A36" s="41"/>
      <c r="B36" s="6" t="s">
        <v>23</v>
      </c>
      <c r="C36" s="24">
        <v>4517</v>
      </c>
      <c r="D36" s="23">
        <v>1163</v>
      </c>
      <c r="E36" s="22">
        <v>2216</v>
      </c>
      <c r="F36" s="22">
        <v>3285</v>
      </c>
      <c r="G36" s="22">
        <v>4416</v>
      </c>
      <c r="H36" s="36"/>
      <c r="I36" s="36"/>
    </row>
    <row r="37" spans="1:14" x14ac:dyDescent="0.15">
      <c r="A37" s="41"/>
      <c r="B37" s="4"/>
      <c r="C37" s="39"/>
      <c r="D37" s="23"/>
      <c r="E37" s="22"/>
      <c r="F37" s="22"/>
      <c r="G37" s="22"/>
      <c r="H37" s="36"/>
      <c r="I37" s="36"/>
    </row>
    <row r="38" spans="1:14" x14ac:dyDescent="0.15">
      <c r="A38" s="41"/>
      <c r="B38" s="6" t="s">
        <v>4</v>
      </c>
      <c r="C38" s="24"/>
      <c r="D38" s="23"/>
      <c r="E38" s="24"/>
      <c r="F38" s="24"/>
      <c r="G38" s="24"/>
      <c r="H38" s="36"/>
      <c r="I38" s="36"/>
    </row>
    <row r="39" spans="1:14" x14ac:dyDescent="0.15">
      <c r="A39" s="41"/>
      <c r="B39" s="6" t="s">
        <v>5</v>
      </c>
      <c r="C39" s="24">
        <v>3918</v>
      </c>
      <c r="D39" s="23">
        <v>992</v>
      </c>
      <c r="E39" s="22">
        <v>1898</v>
      </c>
      <c r="F39" s="22">
        <v>2815</v>
      </c>
      <c r="G39" s="22">
        <v>3787</v>
      </c>
      <c r="H39" s="36"/>
      <c r="I39" s="36"/>
    </row>
    <row r="40" spans="1:14" x14ac:dyDescent="0.15">
      <c r="A40" s="41"/>
      <c r="B40" s="6" t="s">
        <v>6</v>
      </c>
      <c r="C40" s="24">
        <v>454</v>
      </c>
      <c r="D40" s="23">
        <v>132</v>
      </c>
      <c r="E40" s="22">
        <v>246</v>
      </c>
      <c r="F40" s="22">
        <v>362</v>
      </c>
      <c r="G40" s="22">
        <v>484</v>
      </c>
      <c r="H40" s="36"/>
      <c r="I40" s="36"/>
    </row>
    <row r="41" spans="1:14" x14ac:dyDescent="0.15">
      <c r="A41" s="41"/>
      <c r="B41" s="6" t="s">
        <v>7</v>
      </c>
      <c r="C41" s="24">
        <v>129</v>
      </c>
      <c r="D41" s="23">
        <v>33</v>
      </c>
      <c r="E41" s="22">
        <v>62</v>
      </c>
      <c r="F41" s="22">
        <v>95</v>
      </c>
      <c r="G41" s="22">
        <v>124</v>
      </c>
      <c r="H41" s="36"/>
      <c r="I41" s="36"/>
    </row>
    <row r="42" spans="1:14" x14ac:dyDescent="0.15">
      <c r="A42" s="41"/>
      <c r="B42" s="6" t="s">
        <v>8</v>
      </c>
      <c r="C42" s="24">
        <v>16</v>
      </c>
      <c r="D42" s="23">
        <v>6</v>
      </c>
      <c r="E42" s="22">
        <v>10</v>
      </c>
      <c r="F42" s="22">
        <v>13</v>
      </c>
      <c r="G42" s="22">
        <v>21</v>
      </c>
      <c r="H42" s="36"/>
      <c r="I42" s="36"/>
    </row>
    <row r="43" spans="1:14" x14ac:dyDescent="0.15">
      <c r="A43" s="41"/>
      <c r="B43" s="6" t="s">
        <v>9</v>
      </c>
      <c r="C43" s="24">
        <v>0</v>
      </c>
      <c r="D43" s="23">
        <v>0</v>
      </c>
      <c r="E43" s="22">
        <v>0</v>
      </c>
      <c r="F43" s="22">
        <v>0</v>
      </c>
      <c r="G43" s="22">
        <v>0</v>
      </c>
      <c r="H43" s="36"/>
      <c r="I43" s="36"/>
    </row>
    <row r="44" spans="1:14" x14ac:dyDescent="0.15">
      <c r="A44" s="41"/>
      <c r="B44" s="25" t="s">
        <v>10</v>
      </c>
      <c r="C44" s="40">
        <v>2.98</v>
      </c>
      <c r="D44" s="26">
        <v>3.15</v>
      </c>
      <c r="E44" s="27">
        <v>3.1</v>
      </c>
      <c r="F44" s="27">
        <v>3.07</v>
      </c>
      <c r="G44" s="27">
        <v>3.1</v>
      </c>
      <c r="H44" s="36"/>
      <c r="I44" s="36"/>
    </row>
    <row r="45" spans="1:14" x14ac:dyDescent="0.15">
      <c r="A45" s="29"/>
      <c r="B45" s="25"/>
      <c r="C45" s="40"/>
      <c r="D45" s="26"/>
      <c r="E45" s="27"/>
      <c r="F45" s="27"/>
      <c r="G45" s="27"/>
      <c r="H45" s="36"/>
      <c r="I45" s="36"/>
    </row>
    <row r="46" spans="1:14" s="9" customFormat="1" x14ac:dyDescent="0.15">
      <c r="A46" s="32" t="s">
        <v>29</v>
      </c>
      <c r="B46" s="30"/>
      <c r="C46" s="34" t="s">
        <v>32</v>
      </c>
      <c r="D46" s="30" t="s">
        <v>0</v>
      </c>
      <c r="E46" s="31" t="s">
        <v>25</v>
      </c>
      <c r="F46" s="31" t="s">
        <v>26</v>
      </c>
      <c r="G46" s="31" t="s">
        <v>27</v>
      </c>
    </row>
    <row r="47" spans="1:14" x14ac:dyDescent="0.15">
      <c r="A47" s="32"/>
      <c r="B47" s="6" t="s">
        <v>2</v>
      </c>
      <c r="C47" s="24">
        <v>3325</v>
      </c>
      <c r="D47" s="23">
        <v>963</v>
      </c>
      <c r="E47" s="22">
        <v>1755</v>
      </c>
      <c r="F47" s="22">
        <v>2551</v>
      </c>
      <c r="G47" s="22">
        <v>3509</v>
      </c>
      <c r="H47" s="36"/>
      <c r="I47" s="36"/>
    </row>
    <row r="48" spans="1:14" x14ac:dyDescent="0.15">
      <c r="A48" s="32"/>
      <c r="B48" s="6"/>
      <c r="C48" s="24"/>
      <c r="D48" s="23"/>
      <c r="E48" s="22"/>
      <c r="F48" s="22"/>
      <c r="G48" s="22"/>
      <c r="H48" s="36"/>
      <c r="I48" s="36"/>
    </row>
    <row r="49" spans="1:9" x14ac:dyDescent="0.15">
      <c r="A49" s="32"/>
      <c r="B49" s="6" t="s">
        <v>15</v>
      </c>
      <c r="C49" s="24"/>
      <c r="D49" s="23"/>
      <c r="E49" s="24"/>
      <c r="F49" s="24"/>
      <c r="G49" s="24"/>
      <c r="H49" s="36"/>
      <c r="I49" s="36"/>
    </row>
    <row r="50" spans="1:9" x14ac:dyDescent="0.15">
      <c r="A50" s="32"/>
      <c r="B50" s="6" t="s">
        <v>16</v>
      </c>
      <c r="C50" s="24">
        <v>775</v>
      </c>
      <c r="D50" s="23">
        <v>224</v>
      </c>
      <c r="E50" s="22">
        <v>412</v>
      </c>
      <c r="F50" s="22">
        <v>594</v>
      </c>
      <c r="G50" s="22">
        <v>792</v>
      </c>
      <c r="H50" s="36"/>
      <c r="I50" s="36"/>
    </row>
    <row r="51" spans="1:9" x14ac:dyDescent="0.15">
      <c r="A51" s="32"/>
      <c r="B51" s="6" t="s">
        <v>17</v>
      </c>
      <c r="C51" s="24">
        <v>79</v>
      </c>
      <c r="D51" s="23">
        <v>27</v>
      </c>
      <c r="E51" s="22">
        <v>46</v>
      </c>
      <c r="F51" s="22">
        <v>71</v>
      </c>
      <c r="G51" s="22">
        <v>88</v>
      </c>
      <c r="H51" s="36"/>
      <c r="I51" s="36"/>
    </row>
    <row r="52" spans="1:9" x14ac:dyDescent="0.15">
      <c r="A52" s="32"/>
      <c r="B52" s="6" t="s">
        <v>18</v>
      </c>
      <c r="C52" s="24">
        <v>32</v>
      </c>
      <c r="D52" s="23">
        <v>14</v>
      </c>
      <c r="E52" s="22">
        <v>19</v>
      </c>
      <c r="F52" s="22">
        <v>28</v>
      </c>
      <c r="G52" s="22">
        <v>40</v>
      </c>
      <c r="H52" s="36"/>
      <c r="I52" s="36"/>
    </row>
    <row r="53" spans="1:9" x14ac:dyDescent="0.15">
      <c r="A53" s="32"/>
      <c r="B53" s="6" t="s">
        <v>19</v>
      </c>
      <c r="C53" s="24">
        <v>25</v>
      </c>
      <c r="D53" s="23">
        <v>4</v>
      </c>
      <c r="E53" s="22">
        <v>15</v>
      </c>
      <c r="F53" s="22">
        <v>22</v>
      </c>
      <c r="G53" s="22">
        <v>32</v>
      </c>
      <c r="H53" s="36"/>
      <c r="I53" s="36"/>
    </row>
    <row r="54" spans="1:9" x14ac:dyDescent="0.15">
      <c r="A54" s="32"/>
      <c r="B54" s="6" t="s">
        <v>20</v>
      </c>
      <c r="C54" s="24">
        <v>29</v>
      </c>
      <c r="D54" s="23">
        <v>4</v>
      </c>
      <c r="E54" s="22">
        <v>7</v>
      </c>
      <c r="F54" s="22">
        <v>16</v>
      </c>
      <c r="G54" s="22">
        <v>23</v>
      </c>
      <c r="H54" s="36"/>
      <c r="I54" s="36"/>
    </row>
    <row r="55" spans="1:9" x14ac:dyDescent="0.15">
      <c r="A55" s="32"/>
      <c r="B55" s="6" t="s">
        <v>21</v>
      </c>
      <c r="C55" s="24">
        <v>54</v>
      </c>
      <c r="D55" s="23">
        <v>10</v>
      </c>
      <c r="E55" s="22">
        <v>18</v>
      </c>
      <c r="F55" s="22">
        <v>29</v>
      </c>
      <c r="G55" s="22">
        <v>39</v>
      </c>
      <c r="H55" s="36"/>
      <c r="I55" s="36"/>
    </row>
    <row r="56" spans="1:9" x14ac:dyDescent="0.15">
      <c r="A56" s="32"/>
      <c r="B56" s="6" t="s">
        <v>22</v>
      </c>
      <c r="C56" s="24">
        <v>57</v>
      </c>
      <c r="D56" s="23">
        <v>10</v>
      </c>
      <c r="E56" s="22">
        <v>20</v>
      </c>
      <c r="F56" s="22">
        <v>28</v>
      </c>
      <c r="G56" s="22">
        <v>40</v>
      </c>
      <c r="H56" s="36"/>
      <c r="I56" s="36"/>
    </row>
    <row r="57" spans="1:9" x14ac:dyDescent="0.15">
      <c r="A57" s="32"/>
      <c r="B57" s="6" t="s">
        <v>23</v>
      </c>
      <c r="C57" s="24">
        <v>1051</v>
      </c>
      <c r="D57" s="23">
        <v>293</v>
      </c>
      <c r="E57" s="22">
        <v>537</v>
      </c>
      <c r="F57" s="22">
        <v>788</v>
      </c>
      <c r="G57" s="22">
        <v>1054</v>
      </c>
      <c r="H57" s="36"/>
      <c r="I57" s="36"/>
    </row>
    <row r="58" spans="1:9" x14ac:dyDescent="0.15">
      <c r="A58" s="32"/>
      <c r="B58" s="4"/>
      <c r="C58" s="39"/>
      <c r="D58" s="23"/>
      <c r="E58" s="22"/>
      <c r="F58" s="22"/>
      <c r="G58" s="22"/>
      <c r="H58" s="36"/>
      <c r="I58" s="36"/>
    </row>
    <row r="59" spans="1:9" x14ac:dyDescent="0.15">
      <c r="A59" s="32"/>
      <c r="B59" s="6" t="s">
        <v>4</v>
      </c>
      <c r="C59" s="24"/>
      <c r="D59" s="23"/>
      <c r="E59" s="24"/>
      <c r="F59" s="24"/>
      <c r="G59" s="24"/>
      <c r="H59" s="36"/>
      <c r="I59" s="36"/>
    </row>
    <row r="60" spans="1:9" x14ac:dyDescent="0.15">
      <c r="A60" s="32"/>
      <c r="B60" s="6" t="s">
        <v>5</v>
      </c>
      <c r="C60" s="24">
        <v>870</v>
      </c>
      <c r="D60" s="23">
        <v>238</v>
      </c>
      <c r="E60" s="22">
        <v>446</v>
      </c>
      <c r="F60" s="22">
        <v>657</v>
      </c>
      <c r="G60" s="22">
        <v>878</v>
      </c>
      <c r="H60" s="36"/>
      <c r="I60" s="36"/>
    </row>
    <row r="61" spans="1:9" x14ac:dyDescent="0.15">
      <c r="A61" s="32"/>
      <c r="B61" s="6" t="s">
        <v>6</v>
      </c>
      <c r="C61" s="24">
        <v>117</v>
      </c>
      <c r="D61" s="23">
        <v>34</v>
      </c>
      <c r="E61" s="22">
        <v>50</v>
      </c>
      <c r="F61" s="22">
        <v>72</v>
      </c>
      <c r="G61" s="22">
        <v>89</v>
      </c>
      <c r="H61" s="36"/>
      <c r="I61" s="36"/>
    </row>
    <row r="62" spans="1:9" x14ac:dyDescent="0.15">
      <c r="A62" s="32"/>
      <c r="B62" s="6" t="s">
        <v>7</v>
      </c>
      <c r="C62" s="24">
        <v>57</v>
      </c>
      <c r="D62" s="23">
        <v>21</v>
      </c>
      <c r="E62" s="22">
        <v>40</v>
      </c>
      <c r="F62" s="22">
        <v>54</v>
      </c>
      <c r="G62" s="22">
        <v>74</v>
      </c>
      <c r="H62" s="36"/>
      <c r="I62" s="36"/>
    </row>
    <row r="63" spans="1:9" x14ac:dyDescent="0.15">
      <c r="A63" s="32"/>
      <c r="B63" s="6" t="s">
        <v>8</v>
      </c>
      <c r="C63" s="24">
        <v>6</v>
      </c>
      <c r="D63" s="23">
        <v>0</v>
      </c>
      <c r="E63" s="22">
        <v>1</v>
      </c>
      <c r="F63" s="22">
        <v>5</v>
      </c>
      <c r="G63" s="22">
        <v>13</v>
      </c>
      <c r="H63" s="36"/>
      <c r="I63" s="36"/>
    </row>
    <row r="64" spans="1:9" x14ac:dyDescent="0.15">
      <c r="A64" s="32"/>
      <c r="B64" s="6" t="s">
        <v>9</v>
      </c>
      <c r="C64" s="24">
        <v>1</v>
      </c>
      <c r="D64" s="23">
        <v>0</v>
      </c>
      <c r="E64" s="22">
        <v>0</v>
      </c>
      <c r="F64" s="22">
        <v>0</v>
      </c>
      <c r="G64" s="22">
        <v>0</v>
      </c>
      <c r="H64" s="36"/>
      <c r="I64" s="36"/>
    </row>
    <row r="65" spans="1:9" x14ac:dyDescent="0.15">
      <c r="A65" s="32"/>
      <c r="B65" s="25" t="s">
        <v>10</v>
      </c>
      <c r="C65" s="40">
        <v>3.16</v>
      </c>
      <c r="D65" s="26">
        <v>3.29</v>
      </c>
      <c r="E65" s="27">
        <v>3.27</v>
      </c>
      <c r="F65" s="27">
        <v>3.24</v>
      </c>
      <c r="G65" s="27">
        <v>3.33</v>
      </c>
      <c r="H65" s="36"/>
      <c r="I65" s="36"/>
    </row>
    <row r="66" spans="1:9" x14ac:dyDescent="0.15">
      <c r="A66" s="32"/>
      <c r="C66" s="36"/>
      <c r="D66" s="36"/>
      <c r="E66" s="36"/>
      <c r="F66" s="36"/>
      <c r="G66" s="36"/>
      <c r="H66" s="36"/>
      <c r="I66" s="36"/>
    </row>
    <row r="67" spans="1:9" x14ac:dyDescent="0.15">
      <c r="A67" s="32"/>
      <c r="C67" s="36"/>
      <c r="D67" s="36"/>
      <c r="E67" s="36"/>
      <c r="F67" s="36"/>
      <c r="G67" s="36"/>
      <c r="H67" s="36"/>
      <c r="I67" s="36"/>
    </row>
    <row r="68" spans="1:9" x14ac:dyDescent="0.15">
      <c r="A68" s="32"/>
      <c r="C68" s="36"/>
      <c r="D68" s="36"/>
      <c r="E68" s="36"/>
      <c r="F68" s="36"/>
      <c r="G68" s="36"/>
      <c r="H68" s="36"/>
      <c r="I68" s="36"/>
    </row>
    <row r="69" spans="1:9" x14ac:dyDescent="0.15">
      <c r="C69" s="36"/>
      <c r="D69" s="36"/>
      <c r="E69" s="36"/>
      <c r="F69" s="36"/>
      <c r="G69" s="36"/>
      <c r="H69" s="36"/>
      <c r="I69" s="36"/>
    </row>
    <row r="70" spans="1:9" x14ac:dyDescent="0.15">
      <c r="C70" s="36"/>
      <c r="D70" s="36"/>
      <c r="E70" s="36"/>
      <c r="F70" s="36"/>
      <c r="G70" s="36"/>
      <c r="H70" s="36"/>
      <c r="I70" s="36"/>
    </row>
  </sheetData>
  <mergeCells count="3">
    <mergeCell ref="A25:A44"/>
    <mergeCell ref="A46:A68"/>
    <mergeCell ref="A1:A2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A0C8-B3DE-474A-B530-6FC025B3E0F6}">
  <dimension ref="A1:F25"/>
  <sheetViews>
    <sheetView workbookViewId="0">
      <selection activeCell="A26" sqref="A26"/>
    </sheetView>
  </sheetViews>
  <sheetFormatPr defaultRowHeight="11.25" x14ac:dyDescent="0.15"/>
  <cols>
    <col min="1" max="1" width="8.375" style="3" bestFit="1" customWidth="1"/>
    <col min="2" max="2" width="5.625" style="3" bestFit="1" customWidth="1"/>
    <col min="3" max="3" width="8.875" style="3" bestFit="1" customWidth="1"/>
    <col min="4" max="4" width="9.875" style="3" bestFit="1" customWidth="1"/>
    <col min="5" max="5" width="11.375" style="3" bestFit="1" customWidth="1"/>
    <col min="6" max="6" width="14.75" style="8" bestFit="1" customWidth="1"/>
    <col min="7" max="7" width="11.875" style="3" bestFit="1" customWidth="1"/>
    <col min="8" max="16384" width="9" style="3"/>
  </cols>
  <sheetData>
    <row r="1" spans="1:6" x14ac:dyDescent="0.15">
      <c r="A1" s="35"/>
      <c r="B1" s="35"/>
      <c r="C1" s="30" t="s">
        <v>11</v>
      </c>
      <c r="D1" s="30" t="s">
        <v>12</v>
      </c>
      <c r="E1" s="42" t="s">
        <v>31</v>
      </c>
      <c r="F1" s="42" t="s">
        <v>13</v>
      </c>
    </row>
    <row r="2" spans="1:6" x14ac:dyDescent="0.15">
      <c r="A2" s="41" t="s">
        <v>14</v>
      </c>
      <c r="B2" s="16">
        <v>2024</v>
      </c>
      <c r="C2" s="11"/>
      <c r="D2" s="11"/>
      <c r="E2" s="12"/>
      <c r="F2" s="15"/>
    </row>
    <row r="3" spans="1:6" x14ac:dyDescent="0.15">
      <c r="A3" s="41"/>
      <c r="B3" s="13">
        <v>1</v>
      </c>
      <c r="C3" s="4">
        <v>3413</v>
      </c>
      <c r="D3" s="4">
        <v>15359</v>
      </c>
      <c r="E3" s="8">
        <v>636520.70000000007</v>
      </c>
      <c r="F3" s="8">
        <v>557.94093605023124</v>
      </c>
    </row>
    <row r="4" spans="1:6" x14ac:dyDescent="0.15">
      <c r="A4" s="41"/>
      <c r="B4" s="13">
        <v>2</v>
      </c>
      <c r="C4" s="4">
        <v>3009</v>
      </c>
      <c r="D4" s="4">
        <v>12296</v>
      </c>
      <c r="E4" s="8">
        <v>640952.86</v>
      </c>
      <c r="F4" s="8">
        <v>642.19573464475116</v>
      </c>
    </row>
    <row r="5" spans="1:6" x14ac:dyDescent="0.15">
      <c r="A5" s="41"/>
      <c r="B5" s="13">
        <v>3</v>
      </c>
      <c r="C5" s="4">
        <v>2875</v>
      </c>
      <c r="D5" s="4">
        <v>12264</v>
      </c>
      <c r="E5" s="8">
        <v>714951.15</v>
      </c>
      <c r="F5" s="8">
        <v>775.60600572388648</v>
      </c>
    </row>
    <row r="6" spans="1:6" x14ac:dyDescent="0.15">
      <c r="A6" s="41"/>
      <c r="B6" s="13">
        <v>4</v>
      </c>
      <c r="C6" s="1">
        <v>4010</v>
      </c>
      <c r="D6" s="1">
        <v>15688</v>
      </c>
      <c r="E6" s="2">
        <v>808822.68</v>
      </c>
    </row>
    <row r="7" spans="1:6" x14ac:dyDescent="0.15">
      <c r="A7" s="41"/>
      <c r="B7" s="16">
        <v>2025</v>
      </c>
      <c r="C7" s="4"/>
      <c r="D7" s="4"/>
      <c r="E7" s="8"/>
    </row>
    <row r="8" spans="1:6" x14ac:dyDescent="0.15">
      <c r="A8" s="41"/>
      <c r="B8" s="13">
        <v>1</v>
      </c>
      <c r="C8" s="4">
        <v>4556</v>
      </c>
      <c r="D8" s="4">
        <v>16877</v>
      </c>
      <c r="E8" s="8">
        <v>823297.28</v>
      </c>
      <c r="F8" s="8">
        <v>180.70616330114134</v>
      </c>
    </row>
    <row r="9" spans="1:6" x14ac:dyDescent="0.15">
      <c r="A9" s="41"/>
      <c r="B9" s="13">
        <v>2</v>
      </c>
      <c r="C9" s="4">
        <v>4911</v>
      </c>
      <c r="D9" s="4">
        <v>18132</v>
      </c>
      <c r="E9" s="8">
        <v>1177272.3</v>
      </c>
      <c r="F9" s="8">
        <v>239.72150274893099</v>
      </c>
    </row>
    <row r="10" spans="1:6" x14ac:dyDescent="0.15">
      <c r="A10" s="41"/>
      <c r="B10" s="13">
        <v>3</v>
      </c>
      <c r="C10" s="4">
        <v>5226</v>
      </c>
      <c r="D10" s="4">
        <v>19445</v>
      </c>
      <c r="E10" s="8">
        <v>1215003.3400000001</v>
      </c>
      <c r="F10" s="8">
        <v>232.49202831993878</v>
      </c>
    </row>
    <row r="11" spans="1:6" x14ac:dyDescent="0.15">
      <c r="A11" s="41"/>
      <c r="B11" s="13">
        <v>4</v>
      </c>
      <c r="C11" s="4">
        <v>5897</v>
      </c>
      <c r="D11" s="4">
        <v>21159</v>
      </c>
      <c r="E11" s="8">
        <v>1199467.6499999999</v>
      </c>
      <c r="F11" s="8">
        <v>203.40302696286247</v>
      </c>
    </row>
    <row r="12" spans="1:6" x14ac:dyDescent="0.15">
      <c r="C12" s="4"/>
      <c r="D12" s="4"/>
      <c r="E12" s="8"/>
    </row>
    <row r="13" spans="1:6" x14ac:dyDescent="0.15">
      <c r="A13" s="35"/>
      <c r="B13" s="35"/>
      <c r="C13" s="43" t="s">
        <v>11</v>
      </c>
      <c r="D13" s="43" t="s">
        <v>12</v>
      </c>
      <c r="E13" s="42" t="s">
        <v>31</v>
      </c>
      <c r="F13" s="42" t="s">
        <v>13</v>
      </c>
    </row>
    <row r="14" spans="1:6" x14ac:dyDescent="0.15">
      <c r="A14" s="41" t="s">
        <v>33</v>
      </c>
      <c r="B14" s="16">
        <v>2024</v>
      </c>
      <c r="C14" s="4"/>
      <c r="D14" s="4"/>
      <c r="E14" s="8"/>
    </row>
    <row r="15" spans="1:6" x14ac:dyDescent="0.15">
      <c r="A15" s="41"/>
      <c r="B15" s="13">
        <v>1</v>
      </c>
      <c r="C15" s="4">
        <v>3959</v>
      </c>
      <c r="D15" s="4">
        <v>13427</v>
      </c>
      <c r="E15" s="8">
        <v>596213.52</v>
      </c>
      <c r="F15" s="8">
        <f>E15/C15</f>
        <v>150.5969992422329</v>
      </c>
    </row>
    <row r="16" spans="1:6" x14ac:dyDescent="0.15">
      <c r="A16" s="41"/>
      <c r="B16" s="13">
        <v>2</v>
      </c>
      <c r="C16" s="4">
        <v>3759</v>
      </c>
      <c r="D16" s="4">
        <v>12244</v>
      </c>
      <c r="E16" s="8">
        <v>455470.62</v>
      </c>
      <c r="F16" s="8">
        <f t="shared" ref="F16:F18" si="0">E16/C16</f>
        <v>121.1680287310455</v>
      </c>
    </row>
    <row r="17" spans="1:6" x14ac:dyDescent="0.15">
      <c r="A17" s="41"/>
      <c r="B17" s="13">
        <v>3</v>
      </c>
      <c r="C17" s="4">
        <v>3697</v>
      </c>
      <c r="D17" s="4">
        <v>11580</v>
      </c>
      <c r="E17" s="8">
        <v>517542.3</v>
      </c>
      <c r="F17" s="8">
        <f t="shared" si="0"/>
        <v>139.98980254260212</v>
      </c>
    </row>
    <row r="18" spans="1:6" x14ac:dyDescent="0.15">
      <c r="A18" s="41"/>
      <c r="B18" s="13">
        <v>4</v>
      </c>
      <c r="C18" s="4">
        <v>4186</v>
      </c>
      <c r="D18" s="4">
        <v>13765</v>
      </c>
      <c r="E18" s="8">
        <v>508670.04</v>
      </c>
      <c r="F18" s="8">
        <f t="shared" si="0"/>
        <v>121.51697085523172</v>
      </c>
    </row>
    <row r="19" spans="1:6" x14ac:dyDescent="0.15">
      <c r="A19" s="41"/>
      <c r="B19" s="16">
        <v>2025</v>
      </c>
      <c r="C19" s="4"/>
      <c r="D19" s="4"/>
      <c r="E19" s="8"/>
    </row>
    <row r="20" spans="1:6" x14ac:dyDescent="0.15">
      <c r="A20" s="41"/>
      <c r="B20" s="13">
        <v>1</v>
      </c>
      <c r="C20" s="4">
        <v>3893</v>
      </c>
      <c r="D20" s="4">
        <v>12740</v>
      </c>
      <c r="E20" s="8">
        <v>524897.9</v>
      </c>
      <c r="F20" s="8">
        <f t="shared" ref="F20:F23" si="1">E20/C20</f>
        <v>134.83120986385822</v>
      </c>
    </row>
    <row r="21" spans="1:6" x14ac:dyDescent="0.15">
      <c r="A21" s="41"/>
      <c r="B21" s="13">
        <v>2</v>
      </c>
      <c r="C21" s="4">
        <v>3629</v>
      </c>
      <c r="D21" s="4">
        <v>11611</v>
      </c>
      <c r="E21" s="8">
        <v>478192.33</v>
      </c>
      <c r="F21" s="8">
        <f t="shared" si="1"/>
        <v>131.76972444199504</v>
      </c>
    </row>
    <row r="22" spans="1:6" x14ac:dyDescent="0.15">
      <c r="A22" s="41"/>
      <c r="B22" s="13">
        <v>3</v>
      </c>
      <c r="C22" s="4">
        <v>3758</v>
      </c>
      <c r="D22" s="4">
        <v>11983</v>
      </c>
      <c r="E22" s="8">
        <v>517162.18</v>
      </c>
      <c r="F22" s="8">
        <f t="shared" si="1"/>
        <v>137.616333155934</v>
      </c>
    </row>
    <row r="23" spans="1:6" x14ac:dyDescent="0.15">
      <c r="A23" s="41"/>
      <c r="B23" s="13">
        <v>4</v>
      </c>
      <c r="C23" s="4">
        <v>3823</v>
      </c>
      <c r="D23" s="4">
        <v>12416</v>
      </c>
      <c r="E23" s="8">
        <v>445193.19</v>
      </c>
      <c r="F23" s="8">
        <f t="shared" si="1"/>
        <v>116.45126602144913</v>
      </c>
    </row>
    <row r="24" spans="1:6" x14ac:dyDescent="0.15">
      <c r="E24" s="8"/>
    </row>
    <row r="25" spans="1:6" x14ac:dyDescent="0.15">
      <c r="E25" s="8"/>
    </row>
  </sheetData>
  <mergeCells count="2">
    <mergeCell ref="A2:A11"/>
    <mergeCell ref="A14:A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Order-Lijnen</vt:lpstr>
      <vt:lpstr>Waarde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Postema, Frank (RWS CD)</cp:lastModifiedBy>
  <dcterms:created xsi:type="dcterms:W3CDTF">2017-05-15T09:34:10Z</dcterms:created>
  <dcterms:modified xsi:type="dcterms:W3CDTF">2026-06-16T14:35:45Z</dcterms:modified>
</cp:coreProperties>
</file>