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Q:\SSO-CFD\UG_HKT_Inkoop-UNIT\83-INKOOPDOSSIER- INKOOP\IUC25\IUC25-701 IHH Scanners\01 - VOORBEREIDING\Marktconsultatie\Tegengelezen versie\"/>
    </mc:Choice>
  </mc:AlternateContent>
  <xr:revisionPtr revIDLastSave="0" documentId="13_ncr:1_{25818DA7-3744-4AE8-B15D-B6352126DFAE}" xr6:coauthVersionLast="47" xr6:coauthVersionMax="47" xr10:uidLastSave="{00000000-0000-0000-0000-000000000000}"/>
  <bookViews>
    <workbookView xWindow="-13305" yWindow="-16320" windowWidth="29040" windowHeight="15720" xr2:uid="{00000000-000D-0000-FFFF-FFFF00000000}"/>
  </bookViews>
  <sheets>
    <sheet name="Format NvI" sheetId="1" r:id="rId1"/>
    <sheet name="Validatie" sheetId="2" state="hidden" r:id="rId2"/>
  </sheets>
  <definedNames>
    <definedName name="_xlnm._FilterDatabase" localSheetId="0" hidden="1">'Format NvI'!$A$8:$C$8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2" l="1"/>
  <c r="F61" i="2"/>
  <c r="F60" i="2"/>
  <c r="F55" i="2"/>
  <c r="F56" i="2"/>
  <c r="F57" i="2"/>
  <c r="F58" i="2"/>
  <c r="F59" i="2"/>
  <c r="F63" i="2"/>
  <c r="F64" i="2"/>
  <c r="F65" i="2"/>
  <c r="F54" i="2"/>
  <c r="F53" i="2"/>
  <c r="F52" i="2"/>
  <c r="F41" i="2"/>
  <c r="F42" i="2"/>
  <c r="F43" i="2"/>
  <c r="F44" i="2"/>
  <c r="F45" i="2"/>
  <c r="F46" i="2"/>
  <c r="F47" i="2"/>
  <c r="F48" i="2"/>
  <c r="F49" i="2"/>
  <c r="F50" i="2"/>
  <c r="F51" i="2"/>
  <c r="F37" i="2"/>
  <c r="F38" i="2"/>
  <c r="F39" i="2"/>
  <c r="F40" i="2"/>
  <c r="F9" i="2"/>
  <c r="F12" i="2"/>
  <c r="F13" i="2"/>
  <c r="F14" i="2"/>
  <c r="F15" i="2"/>
  <c r="F16" i="2"/>
  <c r="F17" i="2"/>
  <c r="F18" i="2"/>
  <c r="F19" i="2"/>
  <c r="F20" i="2"/>
  <c r="F21" i="2"/>
  <c r="F22" i="2"/>
  <c r="F23" i="2"/>
  <c r="F24" i="2"/>
  <c r="F25" i="2"/>
  <c r="F26" i="2"/>
  <c r="F27" i="2"/>
  <c r="F28" i="2"/>
  <c r="F29" i="2"/>
  <c r="F30" i="2"/>
  <c r="F31" i="2"/>
  <c r="F32" i="2"/>
  <c r="F33" i="2"/>
  <c r="F34" i="2"/>
  <c r="F35" i="2"/>
  <c r="F36" i="2"/>
  <c r="F11" i="2"/>
  <c r="F10" i="2"/>
</calcChain>
</file>

<file path=xl/sharedStrings.xml><?xml version="1.0" encoding="utf-8"?>
<sst xmlns="http://schemas.openxmlformats.org/spreadsheetml/2006/main" count="134" uniqueCount="127">
  <si>
    <t>Nota van Inlichtingen</t>
  </si>
  <si>
    <t>Aanbestedende dienst:</t>
  </si>
  <si>
    <t>IUC Belastingdienst</t>
  </si>
  <si>
    <t>Aanbesteding:</t>
  </si>
  <si>
    <t>Referentienummer:</t>
  </si>
  <si>
    <t>Nr.</t>
  </si>
  <si>
    <t>Hoofdstuk/onderwerp</t>
  </si>
  <si>
    <t>Vraag</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</si>
  <si>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</si>
  <si>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</si>
  <si>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</si>
  <si>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</si>
  <si>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</si>
  <si>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</si>
  <si>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</si>
  <si>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</si>
  <si>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</si>
  <si>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</si>
  <si>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</si>
  <si>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</si>
  <si>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</si>
  <si>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Bijlagen en in te dienen documenten</t>
  </si>
  <si>
    <t>Inleiding</t>
  </si>
  <si>
    <t>1.1.</t>
  </si>
  <si>
    <t>Aanbestedende dienst</t>
  </si>
  <si>
    <t>1.2.</t>
  </si>
  <si>
    <t>Doel meervoudig onderhandse procedure</t>
  </si>
  <si>
    <t>1.3.</t>
  </si>
  <si>
    <t>Offerteprocedure via TenderNed</t>
  </si>
  <si>
    <t>1.4.</t>
  </si>
  <si>
    <t>Leeswijzer</t>
  </si>
  <si>
    <t>Opdrachtbeschrijving</t>
  </si>
  <si>
    <t>2.1.</t>
  </si>
  <si>
    <t>Beschrijving van de opdracht</t>
  </si>
  <si>
    <t>2.2.</t>
  </si>
  <si>
    <t>Motiveringen in het kader van de aanbestedingswet</t>
  </si>
  <si>
    <t>2.3.</t>
  </si>
  <si>
    <t>Opdrachtverstrekking</t>
  </si>
  <si>
    <t>2.4.</t>
  </si>
  <si>
    <t>Elektronisch bestellen en factureren (EBF)</t>
  </si>
  <si>
    <t>2.4.1.</t>
  </si>
  <si>
    <t>Factureren en bestellen</t>
  </si>
  <si>
    <t>2.5.</t>
  </si>
  <si>
    <t>Programma van eisen</t>
  </si>
  <si>
    <t>Uitsluitingsgronden</t>
  </si>
  <si>
    <t>3.1.</t>
  </si>
  <si>
    <t>3.2.</t>
  </si>
  <si>
    <t>Overzicht van bewijsstukken inzake de uitsluitingsgronden</t>
  </si>
  <si>
    <t>3.3.</t>
  </si>
  <si>
    <t>Bewijsstukken</t>
  </si>
  <si>
    <t>4.1.</t>
  </si>
  <si>
    <t>Gunningsmethodiek</t>
  </si>
  <si>
    <t>4.2.</t>
  </si>
  <si>
    <t>Wensen</t>
  </si>
  <si>
    <t>4.3.</t>
  </si>
  <si>
    <t>Beoordeling kwaliteit</t>
  </si>
  <si>
    <t>4.4.</t>
  </si>
  <si>
    <t>Beoordeling prijs</t>
  </si>
  <si>
    <t>Wijze van inschrijven en vormvereisten</t>
  </si>
  <si>
    <t>5.1.</t>
  </si>
  <si>
    <t>Wijze van inschrijven</t>
  </si>
  <si>
    <t>5.1.1.</t>
  </si>
  <si>
    <t>TenderNed</t>
  </si>
  <si>
    <t>5.2.</t>
  </si>
  <si>
    <t>Vormvereisten</t>
  </si>
  <si>
    <t>Procedure</t>
  </si>
  <si>
    <t>6.1.</t>
  </si>
  <si>
    <t>Wettelijk kader</t>
  </si>
  <si>
    <t>6.2.</t>
  </si>
  <si>
    <t>Planning</t>
  </si>
  <si>
    <t>6.3.</t>
  </si>
  <si>
    <t>Nota van inlichtingen (vragen)</t>
  </si>
  <si>
    <t>6.4.</t>
  </si>
  <si>
    <t>Opening van de inschrijvingen</t>
  </si>
  <si>
    <t>6.5.</t>
  </si>
  <si>
    <t>Beoordeling inschrijvingen</t>
  </si>
  <si>
    <t>6.6.</t>
  </si>
  <si>
    <t>Gelijke eindscore</t>
  </si>
  <si>
    <t>6.7.</t>
  </si>
  <si>
    <t>Gunningsbeslissing en rechtsbescherming</t>
  </si>
  <si>
    <t>6.8.</t>
  </si>
  <si>
    <t>Klachtenafhandeling bij aanbesteding</t>
  </si>
  <si>
    <t>6.8.1.</t>
  </si>
  <si>
    <t>Wat zijn klachten en waarover kan geklaagd worden?</t>
  </si>
  <si>
    <t>6.8.2.</t>
  </si>
  <si>
    <t>Contactgegevens klachtafhandeling</t>
  </si>
  <si>
    <t>6.9.</t>
  </si>
  <si>
    <t>Niet gunnen</t>
  </si>
  <si>
    <t>Begrippenlijst</t>
  </si>
  <si>
    <t>Bijlage 1</t>
  </si>
  <si>
    <t>Bijlage 2</t>
  </si>
  <si>
    <t>concept-raamovereenkomst</t>
  </si>
  <si>
    <t>Bijlage 2a</t>
  </si>
  <si>
    <t>Bescherming van doorgifte</t>
  </si>
  <si>
    <t>Bijlage 3</t>
  </si>
  <si>
    <t>ARVODI-2018</t>
  </si>
  <si>
    <t>Bijlage 4</t>
  </si>
  <si>
    <t>Social return spelregels</t>
  </si>
  <si>
    <t>Bijlage 5</t>
  </si>
  <si>
    <t>Business etiquette</t>
  </si>
  <si>
    <t>Bijlage 6</t>
  </si>
  <si>
    <t>Format stellen vragen nota van inlichtingen</t>
  </si>
  <si>
    <t>Bijlage 7</t>
  </si>
  <si>
    <t>Curriculum</t>
  </si>
  <si>
    <t>Bijlage 7a</t>
  </si>
  <si>
    <t>Curriculum basisopleiding Middelbare Gasmeetkundige (MGK)</t>
  </si>
  <si>
    <t>Bijlage 7b</t>
  </si>
  <si>
    <t>Curriculum herhalingsopleiding Middelbare Gasmeetkundige (MGK)</t>
  </si>
  <si>
    <t>Bijlage 7c</t>
  </si>
  <si>
    <t>Curriculum basisopleiding Werken met onafhankelijke ademluchttoestellen en -systemen (WMOA)</t>
  </si>
  <si>
    <t>Bijlage 7d</t>
  </si>
  <si>
    <t>Curriculum herhalingsopleiding Werken met onafhankelijke ademluchttoestellen en -systemen (WMOA)</t>
  </si>
  <si>
    <t>Bijlage 8</t>
  </si>
  <si>
    <t>Handleidingen LMS</t>
  </si>
  <si>
    <t>Bijlage 8a</t>
  </si>
  <si>
    <t>Handleiding Opleidingsaanbod externe leveranciers handmatig plaatsen</t>
  </si>
  <si>
    <t>Bijlage 8b</t>
  </si>
  <si>
    <t>Handleiding Opleidingsaanbod externe leveranciers via CSV</t>
  </si>
  <si>
    <t>Bijlage 8c</t>
  </si>
  <si>
    <t>Handleiding Opleidingsaanbod externe leveranciers via Edu-Dex</t>
  </si>
  <si>
    <t>Bijlage A</t>
  </si>
  <si>
    <t>UEA</t>
  </si>
  <si>
    <t>Bijlage B</t>
  </si>
  <si>
    <t>Prijzenblad</t>
  </si>
  <si>
    <t>Antwoord</t>
  </si>
  <si>
    <t>Marktconsultatie digitalisering fysieke post</t>
  </si>
  <si>
    <t>IUC25-701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</si>
</sst>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amily val="2"/>
    </font>
    <font>
      <sz val="9"/>
      <color rgb="FF000000"/>
      <name val="Arial"/>
      <family val="2"/>
    </font>
    <font>
      <b/>
      <sz val="9"/>
      <color rgb="FF000000"/>
      <name val="Arial"/>
      <family val="2"/>
    </font>
    <font>
      <u/>
      <sz val="10"/>
      <color theme="10"/>
      <name val="Arial"/>
      <family val="2"/>
    </font>
    <font>
      <sz val="10"/>
      <color rgb="FF000000"/>
      <name val="RijksoverheidSansHeading"/>
      <family val="2"/>
    </font>
    <font>
      <b/>
      <sz val="10"/>
      <color theme="0"/>
      <name val="RijksoverheidSansHeading"/>
      <family val="2"/>
    </font>
    <font>
      <b/>
      <sz val="11"/>
      <color theme="0"/>
      <name val="RijksoverheidSansHeading"/>
      <family val="2"/>
    </font>
    <font>
      <u/>
      <sz val="10"/>
      <color theme="10"/>
      <name val="RijksoverheidSansHeading"/>
      <family val="2"/>
    </font>
    <font>
      <sz val="9"/>
      <color rgb="FF000000"/>
      <name val="RijksoverheidSansHeading"/>
      <family val="2"/>
    </font>
    <font>
      <i/>
      <sz val="10"/>
      <color rgb="FF000000"/>
      <name val="RijksoverheidSansHeading"/>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1" fillId="0" borderId="0" xfId="0" applyFont="1"/>
    <xf numFmtId="0" fontId="1" fillId="0" borderId="0" xfId="0" applyFont="1" applyAlignment="1">
      <alignment wrapText="1"/>
    </xf>
    <xf numFmtId="0" fontId="2" fillId="0" borderId="0" xfId="0" applyFont="1"/>
    <xf numFmtId="0" fontId="4" fillId="0" borderId="6" xfId="0" applyFont="1" applyBorder="1" applyAlignment="1">
      <alignment vertical="center" wrapText="1"/>
    </xf>
    <xf numFmtId="0" fontId="4" fillId="0" borderId="3" xfId="0" applyFont="1" applyBorder="1"/>
    <xf numFmtId="0" fontId="4" fillId="0" borderId="3" xfId="0" applyFont="1" applyBorder="1" applyAlignment="1">
      <alignment wrapText="1"/>
    </xf>
    <xf numFmtId="0" fontId="4" fillId="0" borderId="0" xfId="0" applyFont="1"/>
    <xf numFmtId="0" fontId="4" fillId="4" borderId="4" xfId="0" applyFont="1" applyFill="1" applyBorder="1" applyAlignment="1" applyProtection="1">
      <alignment horizontal="center" vertical="center"/>
      <protection hidden="1"/>
    </xf>
    <xf numFmtId="0" fontId="7" fillId="0" borderId="0" xfId="1" applyFont="1" applyAlignment="1">
      <alignment vertical="center"/>
    </xf>
    <xf numFmtId="0" fontId="7" fillId="0" borderId="0" xfId="1" applyFont="1" applyAlignment="1">
      <alignment horizontal="left" vertical="center" indent="2"/>
    </xf>
    <xf numFmtId="0" fontId="4" fillId="0" borderId="0" xfId="0" applyFont="1" applyAlignment="1">
      <alignment vertical="center"/>
    </xf>
    <xf numFmtId="0" fontId="8" fillId="0" borderId="0" xfId="0" applyFont="1"/>
    <xf numFmtId="0" fontId="8" fillId="0" borderId="0" xfId="0" applyFont="1" applyAlignment="1">
      <alignment wrapText="1"/>
    </xf>
    <xf numFmtId="0" fontId="3" fillId="0" borderId="0" xfId="1" applyAlignment="1">
      <alignment vertical="center"/>
    </xf>
    <xf numFmtId="0" fontId="3" fillId="0" borderId="0" xfId="1" applyAlignment="1">
      <alignment horizontal="left" vertical="center" indent="2"/>
    </xf>
    <xf numFmtId="0" fontId="2" fillId="0" borderId="0" xfId="0" applyFont="1" applyAlignment="1">
      <alignment horizontal="left" vertical="top"/>
    </xf>
    <xf numFmtId="0" fontId="5" fillId="3" borderId="8" xfId="0" applyFont="1" applyFill="1" applyBorder="1" applyAlignment="1">
      <alignment wrapText="1"/>
    </xf>
    <xf numFmtId="0" fontId="4" fillId="0" borderId="9" xfId="0" applyFont="1" applyBorder="1" applyAlignment="1">
      <alignment wrapText="1"/>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xf numFmtId="0" fontId="4" fillId="0" borderId="8" xfId="0" applyFont="1" applyBorder="1" applyAlignment="1">
      <alignment wrapText="1"/>
    </xf>
    <xf numFmtId="0" fontId="8"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3" borderId="3" xfId="0" applyFont="1" applyFill="1" applyBorder="1" applyAlignment="1">
      <alignment horizontal="center" vertical="center"/>
    </xf>
    <xf numFmtId="0" fontId="4" fillId="0" borderId="8" xfId="0" applyFont="1" applyBorder="1" applyAlignment="1">
      <alignment horizontal="center" vertical="center"/>
    </xf>
    <xf numFmtId="0" fontId="9" fillId="0" borderId="3" xfId="0" applyFont="1" applyBorder="1" applyAlignment="1">
      <alignment wrapText="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4" fillId="4" borderId="4" xfId="0" applyFont="1" applyFill="1" applyBorder="1" applyAlignment="1" applyProtection="1">
      <alignment horizontal="left" vertical="center"/>
      <protection hidden="1"/>
    </xf>
    <xf numFmtId="0" fontId="4" fillId="4" borderId="4" xfId="0" applyFont="1"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5" xfId="0" applyFont="1" applyFill="1" applyBorder="1" applyAlignment="1">
      <alignment horizontal="left" vertical="top"/>
    </xf>
    <xf numFmtId="0" fontId="4" fillId="0" borderId="4" xfId="0" applyFont="1" applyBorder="1"/>
    <xf numFmtId="0" fontId="4" fillId="2" borderId="4" xfId="0" applyFont="1" applyFill="1" applyBorder="1"/>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zoomScale="70" zoomScaleNormal="70" workbookViewId="0">
      <selection activeCell="L10" sqref="L10"/>
    </sheetView>
  </sheetViews>
  <sheetFormatPr defaultColWidth="9.08984375" defaultRowHeight="11.5" x14ac:dyDescent="0.25"/>
  <cols>
    <col min="1" max="1" width="6.08984375" style="27" customWidth="1"/>
    <col min="2" max="2" width="49.6328125" style="1" customWidth="1"/>
    <col min="3" max="3" width="69.453125" style="2" customWidth="1"/>
    <col min="4" max="4" width="51.81640625" style="1" customWidth="1"/>
    <col min="5" max="16384" width="9.08984375" style="1"/>
  </cols>
  <sheetData>
    <row r="1" spans="1:4" ht="13.5" x14ac:dyDescent="0.25">
      <c r="A1" s="32" t="s">
        <v>0</v>
      </c>
      <c r="B1" s="33"/>
      <c r="C1" s="33"/>
    </row>
    <row r="2" spans="1:4" ht="13.5" x14ac:dyDescent="0.35">
      <c r="A2" s="34" t="s">
        <v>1</v>
      </c>
      <c r="B2" s="34"/>
      <c r="C2" s="38" t="s">
        <v>2</v>
      </c>
    </row>
    <row r="3" spans="1:4" ht="13.5" x14ac:dyDescent="0.35">
      <c r="A3" s="34" t="s">
        <v>3</v>
      </c>
      <c r="B3" s="34"/>
      <c r="C3" s="39" t="s">
        <v>125</v>
      </c>
    </row>
    <row r="4" spans="1:4" ht="13.5" x14ac:dyDescent="0.35">
      <c r="A4" s="34" t="s">
        <v>4</v>
      </c>
      <c r="B4" s="34"/>
      <c r="C4" s="39" t="s">
        <v>126</v>
      </c>
    </row>
    <row r="5" spans="1:4" ht="12" x14ac:dyDescent="0.3">
      <c r="A5" s="26"/>
      <c r="B5" s="12"/>
      <c r="C5" s="13"/>
    </row>
    <row r="6" spans="1:4" ht="28.5" customHeight="1" x14ac:dyDescent="0.25"/>
    <row r="7" spans="1:4" ht="14.25" customHeight="1" x14ac:dyDescent="0.25">
      <c r="A7" s="28"/>
      <c r="B7" s="16"/>
      <c r="C7" s="16"/>
    </row>
    <row r="8" spans="1:4" s="3" customFormat="1" ht="12.75" customHeight="1" x14ac:dyDescent="0.35">
      <c r="A8" s="29" t="s">
        <v>5</v>
      </c>
      <c r="B8" s="17" t="s">
        <v>6</v>
      </c>
      <c r="C8" s="17" t="s">
        <v>7</v>
      </c>
      <c r="D8" s="17" t="s">
        <v>124</v>
      </c>
    </row>
    <row r="9" spans="1:4" ht="13.5" x14ac:dyDescent="0.35">
      <c r="A9" s="20">
        <v>1</v>
      </c>
      <c r="B9" s="18"/>
      <c r="C9" s="18"/>
      <c r="D9" s="31"/>
    </row>
    <row r="10" spans="1:4" ht="158.25" customHeight="1" x14ac:dyDescent="0.35">
      <c r="A10" s="19">
        <v>2</v>
      </c>
      <c r="B10" s="18"/>
      <c r="C10" s="18"/>
      <c r="D10" s="31"/>
    </row>
    <row r="11" spans="1:4" ht="91.5" customHeight="1" x14ac:dyDescent="0.35">
      <c r="A11" s="22">
        <v>3</v>
      </c>
      <c r="B11" s="18"/>
      <c r="C11" s="18"/>
      <c r="D11" s="31"/>
    </row>
    <row r="12" spans="1:4" ht="13.5" x14ac:dyDescent="0.35">
      <c r="A12" s="19">
        <v>4</v>
      </c>
      <c r="B12" s="18"/>
      <c r="C12" s="18"/>
      <c r="D12" s="31"/>
    </row>
    <row r="13" spans="1:4" ht="65.25" customHeight="1" x14ac:dyDescent="0.35">
      <c r="A13" s="23">
        <v>5</v>
      </c>
      <c r="B13" s="18"/>
      <c r="C13" s="18"/>
      <c r="D13" s="31"/>
    </row>
    <row r="14" spans="1:4" ht="75.75" customHeight="1" x14ac:dyDescent="0.35">
      <c r="A14" s="20">
        <v>6</v>
      </c>
      <c r="B14" s="18"/>
      <c r="C14" s="18"/>
      <c r="D14" s="31"/>
    </row>
    <row r="15" spans="1:4" ht="63.75" customHeight="1" x14ac:dyDescent="0.35">
      <c r="A15" s="20">
        <v>7</v>
      </c>
      <c r="B15" s="18"/>
      <c r="C15" s="18"/>
      <c r="D15" s="31"/>
    </row>
    <row r="16" spans="1:4" ht="76.5" customHeight="1" x14ac:dyDescent="0.35">
      <c r="A16" s="20">
        <v>8</v>
      </c>
      <c r="B16" s="18"/>
      <c r="C16" s="18"/>
      <c r="D16" s="31"/>
    </row>
    <row r="17" spans="1:4" ht="60.75" customHeight="1" x14ac:dyDescent="0.35">
      <c r="A17" s="19">
        <v>9</v>
      </c>
      <c r="B17" s="18"/>
      <c r="C17" s="18"/>
      <c r="D17" s="31"/>
    </row>
    <row r="18" spans="1:4" ht="72" customHeight="1" x14ac:dyDescent="0.35">
      <c r="A18" s="20">
        <v>10</v>
      </c>
      <c r="B18" s="18"/>
      <c r="C18" s="18"/>
      <c r="D18" s="31"/>
    </row>
    <row r="19" spans="1:4" ht="13.5" x14ac:dyDescent="0.35">
      <c r="A19" s="19">
        <v>11</v>
      </c>
      <c r="B19" s="21"/>
      <c r="C19" s="18"/>
      <c r="D19" s="31"/>
    </row>
    <row r="20" spans="1:4" ht="13.5" x14ac:dyDescent="0.35">
      <c r="A20" s="19">
        <v>12</v>
      </c>
      <c r="B20" s="5"/>
      <c r="C20" s="6"/>
      <c r="D20" s="31"/>
    </row>
    <row r="21" spans="1:4" ht="13.5" x14ac:dyDescent="0.35">
      <c r="A21" s="19">
        <v>13</v>
      </c>
      <c r="B21" s="5"/>
      <c r="C21" s="6"/>
      <c r="D21" s="31"/>
    </row>
    <row r="22" spans="1:4" ht="13.5" x14ac:dyDescent="0.35">
      <c r="A22" s="30">
        <v>14</v>
      </c>
      <c r="B22" s="24"/>
      <c r="C22" s="25"/>
      <c r="D22" s="31"/>
    </row>
    <row r="23" spans="1:4" ht="13.5" x14ac:dyDescent="0.35">
      <c r="A23" s="19">
        <v>15</v>
      </c>
      <c r="B23" s="24"/>
      <c r="C23" s="25"/>
      <c r="D23" s="31"/>
    </row>
    <row r="24" spans="1:4" ht="13.5" x14ac:dyDescent="0.35">
      <c r="A24" s="19">
        <v>16</v>
      </c>
      <c r="B24" s="24"/>
      <c r="C24" s="25"/>
      <c r="D24" s="31"/>
    </row>
    <row r="25" spans="1:4" ht="13.5" x14ac:dyDescent="0.35">
      <c r="A25" s="19">
        <v>17</v>
      </c>
      <c r="B25" s="24"/>
      <c r="C25" s="25"/>
      <c r="D25" s="31"/>
    </row>
    <row r="26" spans="1:4" ht="13.5" x14ac:dyDescent="0.35">
      <c r="A26" s="19">
        <v>18</v>
      </c>
      <c r="B26" s="24"/>
      <c r="C26" s="25"/>
      <c r="D26" s="31"/>
    </row>
    <row r="27" spans="1:4" ht="13.5" x14ac:dyDescent="0.35">
      <c r="A27" s="19">
        <v>19</v>
      </c>
      <c r="B27" s="24"/>
      <c r="C27" s="25"/>
      <c r="D27" s="31"/>
    </row>
  </sheetData>
  <mergeCells count="4">
    <mergeCell ref="A1:C1"/>
    <mergeCell ref="A2:B2"/>
    <mergeCell ref="A3:B3"/>
    <mergeCell ref="A4:B4"/>
  </mergeCells>
  <dataValidations count="1">
    <dataValidation allowBlank="1" showInputMessage="1" showErrorMessage="1" sqref="B16 B19:B22" xr:uid="{EF8771A2-7D09-43AE-937B-B16AC565DCDD}"/>
  </dataValidations>
  <pageMargins left="0.75000000000000011" right="0.75000000000000011" top="1" bottom="1" header="0.5" footer="0.5"/>
  <pageSetup paperSize="9" scale="97"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10"/>
  <sheetViews>
    <sheetView workbookViewId="0">
      <selection activeCell="J6" sqref="J6"/>
    </sheetView>
  </sheetViews>
  <sheetFormatPr defaultColWidth="9.08984375" defaultRowHeight="13.5" x14ac:dyDescent="0.35"/>
  <cols>
    <col min="1" max="1" width="9.08984375" style="7"/>
    <col min="2" max="2" width="20.08984375" style="7" customWidth="1"/>
    <col min="3" max="3" width="43.36328125" style="7" bestFit="1" customWidth="1"/>
    <col min="4" max="5" width="9.08984375" style="7"/>
    <col min="6" max="6" width="28.08984375" style="7" customWidth="1"/>
    <col min="7" max="16384" width="9.08984375" style="7"/>
  </cols>
  <sheetData>
    <row r="1" spans="1:6" ht="14.5" x14ac:dyDescent="0.35">
      <c r="A1" s="36" t="s">
        <v>8</v>
      </c>
      <c r="B1" s="36"/>
      <c r="C1" s="36"/>
      <c r="D1" s="36"/>
      <c r="E1" s="36"/>
      <c r="F1" s="37"/>
    </row>
    <row r="2" spans="1:6" x14ac:dyDescent="0.35">
      <c r="A2" s="8" t="s">
        <v>9</v>
      </c>
      <c r="B2" s="35" t="s">
        <v>10</v>
      </c>
      <c r="C2" s="35"/>
      <c r="D2" s="35"/>
      <c r="E2" s="35"/>
      <c r="F2" s="35"/>
    </row>
    <row r="3" spans="1:6" ht="24.75" customHeight="1" x14ac:dyDescent="0.35">
      <c r="A3" s="8" t="s">
        <v>11</v>
      </c>
      <c r="B3" s="35" t="s">
        <v>12</v>
      </c>
      <c r="C3" s="35"/>
      <c r="D3" s="35"/>
      <c r="E3" s="35"/>
      <c r="F3" s="35"/>
    </row>
    <row r="4" spans="1:6" x14ac:dyDescent="0.35">
      <c r="A4" s="8" t="s">
        <v>13</v>
      </c>
      <c r="B4" s="35" t="s">
        <v>14</v>
      </c>
      <c r="C4" s="35"/>
      <c r="D4" s="35"/>
      <c r="E4" s="35"/>
      <c r="F4" s="35"/>
    </row>
    <row r="5" spans="1:6" ht="39.75" customHeight="1" x14ac:dyDescent="0.35">
      <c r="A5" s="8" t="s">
        <v>15</v>
      </c>
      <c r="B5" s="35" t="s">
        <v>16</v>
      </c>
      <c r="C5" s="35"/>
      <c r="D5" s="35"/>
      <c r="E5" s="35"/>
      <c r="F5" s="35"/>
    </row>
    <row r="6" spans="1:6" x14ac:dyDescent="0.35">
      <c r="A6" s="8" t="s">
        <v>17</v>
      </c>
      <c r="B6" s="35" t="s">
        <v>18</v>
      </c>
      <c r="C6" s="35"/>
      <c r="D6" s="35"/>
      <c r="E6" s="35"/>
      <c r="F6" s="35"/>
    </row>
    <row r="7" spans="1:6" x14ac:dyDescent="0.35">
      <c r="A7" s="8" t="s">
        <v>19</v>
      </c>
      <c r="B7" s="35" t="s">
        <v>20</v>
      </c>
      <c r="C7" s="35"/>
      <c r="D7" s="35"/>
      <c r="E7" s="35"/>
      <c r="F7" s="35"/>
    </row>
    <row r="9" spans="1:6" x14ac:dyDescent="0.35">
      <c r="B9" s="9" t="s">
        <v>21</v>
      </c>
      <c r="C9" s="9"/>
      <c r="D9"/>
      <c r="F9" s="7" t="str">
        <f>B9</f>
        <v>Bijlagen en in te dienen documenten</v>
      </c>
    </row>
    <row r="10" spans="1:6" x14ac:dyDescent="0.35">
      <c r="B10" s="9" t="s">
        <v>9</v>
      </c>
      <c r="C10" s="9" t="s">
        <v>22</v>
      </c>
      <c r="D10" s="14"/>
      <c r="F10" s="7" t="str">
        <f>(B10&amp;" "&amp;C10)</f>
        <v>1. Inleiding</v>
      </c>
    </row>
    <row r="11" spans="1:6" x14ac:dyDescent="0.35">
      <c r="B11" s="9" t="s">
        <v>23</v>
      </c>
      <c r="C11" s="9" t="s">
        <v>24</v>
      </c>
      <c r="D11" s="14"/>
      <c r="F11" s="7" t="str">
        <f>CONCATENATE(B11&amp;" "&amp;C11)</f>
        <v>1.1. Aanbestedende dienst</v>
      </c>
    </row>
    <row r="12" spans="1:6" x14ac:dyDescent="0.35">
      <c r="B12" s="9" t="s">
        <v>25</v>
      </c>
      <c r="C12" s="9" t="s">
        <v>26</v>
      </c>
      <c r="D12" s="14"/>
      <c r="F12" s="7" t="str">
        <f t="shared" ref="F12" si="0">(B12&amp;" "&amp;C12)</f>
        <v>1.2. Doel meervoudig onderhandse procedure</v>
      </c>
    </row>
    <row r="13" spans="1:6" x14ac:dyDescent="0.35">
      <c r="B13" s="9" t="s">
        <v>27</v>
      </c>
      <c r="C13" s="9" t="s">
        <v>28</v>
      </c>
      <c r="D13" s="14"/>
      <c r="F13" s="7" t="str">
        <f t="shared" ref="F13" si="1">CONCATENATE(B13&amp;" "&amp;C13)</f>
        <v>1.3. Offerteprocedure via TenderNed</v>
      </c>
    </row>
    <row r="14" spans="1:6" x14ac:dyDescent="0.35">
      <c r="B14" s="9" t="s">
        <v>29</v>
      </c>
      <c r="C14" s="9" t="s">
        <v>30</v>
      </c>
      <c r="D14" s="14"/>
      <c r="F14" s="7" t="str">
        <f t="shared" ref="F14" si="2">(B14&amp;" "&amp;C14)</f>
        <v>1.4. Leeswijzer</v>
      </c>
    </row>
    <row r="15" spans="1:6" x14ac:dyDescent="0.35">
      <c r="B15" s="9" t="s">
        <v>11</v>
      </c>
      <c r="C15" s="9" t="s">
        <v>31</v>
      </c>
      <c r="D15" s="14"/>
      <c r="F15" s="7" t="str">
        <f t="shared" ref="F15" si="3">CONCATENATE(B15&amp;" "&amp;C15)</f>
        <v>2. Opdrachtbeschrijving</v>
      </c>
    </row>
    <row r="16" spans="1:6" x14ac:dyDescent="0.35">
      <c r="B16" s="9" t="s">
        <v>32</v>
      </c>
      <c r="C16" s="9" t="s">
        <v>33</v>
      </c>
      <c r="D16" s="14"/>
      <c r="F16" s="7" t="str">
        <f t="shared" ref="F16" si="4">(B16&amp;" "&amp;C16)</f>
        <v>2.1. Beschrijving van de opdracht</v>
      </c>
    </row>
    <row r="17" spans="2:6" x14ac:dyDescent="0.35">
      <c r="B17" s="9" t="s">
        <v>34</v>
      </c>
      <c r="C17" s="9" t="s">
        <v>35</v>
      </c>
      <c r="D17" s="14"/>
      <c r="F17" s="7" t="str">
        <f t="shared" ref="F17" si="5">CONCATENATE(B17&amp;" "&amp;C17)</f>
        <v>2.2. Motiveringen in het kader van de aanbestedingswet</v>
      </c>
    </row>
    <row r="18" spans="2:6" x14ac:dyDescent="0.35">
      <c r="B18" s="9" t="s">
        <v>36</v>
      </c>
      <c r="C18" s="9" t="s">
        <v>37</v>
      </c>
      <c r="D18" s="14"/>
      <c r="F18" s="7" t="str">
        <f t="shared" ref="F18" si="6">(B18&amp;" "&amp;C18)</f>
        <v>2.3. Opdrachtverstrekking</v>
      </c>
    </row>
    <row r="19" spans="2:6" x14ac:dyDescent="0.35">
      <c r="B19" s="9" t="s">
        <v>38</v>
      </c>
      <c r="C19" s="9" t="s">
        <v>39</v>
      </c>
      <c r="D19" s="14"/>
      <c r="F19" s="7" t="str">
        <f t="shared" ref="F19" si="7">CONCATENATE(B19&amp;" "&amp;C19)</f>
        <v>2.4. Elektronisch bestellen en factureren (EBF)</v>
      </c>
    </row>
    <row r="20" spans="2:6" x14ac:dyDescent="0.35">
      <c r="B20" s="10" t="s">
        <v>40</v>
      </c>
      <c r="C20" s="10" t="s">
        <v>41</v>
      </c>
      <c r="D20" s="15"/>
      <c r="F20" s="7" t="str">
        <f t="shared" ref="F20" si="8">(B20&amp;" "&amp;C20)</f>
        <v>2.4.1. Factureren en bestellen</v>
      </c>
    </row>
    <row r="21" spans="2:6" x14ac:dyDescent="0.35">
      <c r="B21" s="9" t="s">
        <v>42</v>
      </c>
      <c r="C21" s="9" t="s">
        <v>43</v>
      </c>
      <c r="D21" s="14"/>
      <c r="F21" s="7" t="str">
        <f t="shared" ref="F21" si="9">CONCATENATE(B21&amp;" "&amp;C21)</f>
        <v>2.5. Programma van eisen</v>
      </c>
    </row>
    <row r="22" spans="2:6" x14ac:dyDescent="0.35">
      <c r="B22" s="9" t="s">
        <v>13</v>
      </c>
      <c r="C22" s="9" t="s">
        <v>44</v>
      </c>
      <c r="D22" s="14"/>
      <c r="F22" s="7" t="str">
        <f t="shared" ref="F22" si="10">(B22&amp;" "&amp;C22)</f>
        <v>3. Uitsluitingsgronden</v>
      </c>
    </row>
    <row r="23" spans="2:6" x14ac:dyDescent="0.35">
      <c r="B23" s="9" t="s">
        <v>45</v>
      </c>
      <c r="C23" s="9" t="s">
        <v>44</v>
      </c>
      <c r="D23" s="14"/>
      <c r="F23" s="7" t="str">
        <f t="shared" ref="F23" si="11">CONCATENATE(B23&amp;" "&amp;C23)</f>
        <v>3.1. Uitsluitingsgronden</v>
      </c>
    </row>
    <row r="24" spans="2:6" x14ac:dyDescent="0.35">
      <c r="B24" s="9" t="s">
        <v>46</v>
      </c>
      <c r="C24" s="9" t="s">
        <v>47</v>
      </c>
      <c r="D24" s="14"/>
      <c r="F24" s="7" t="str">
        <f t="shared" ref="F24" si="12">(B24&amp;" "&amp;C24)</f>
        <v>3.2. Overzicht van bewijsstukken inzake de uitsluitingsgronden</v>
      </c>
    </row>
    <row r="25" spans="2:6" x14ac:dyDescent="0.35">
      <c r="B25" s="9" t="s">
        <v>48</v>
      </c>
      <c r="C25" s="9" t="s">
        <v>49</v>
      </c>
      <c r="D25" s="14"/>
      <c r="F25" s="7" t="str">
        <f t="shared" ref="F25" si="13">CONCATENATE(B25&amp;" "&amp;C25)</f>
        <v>3.3. Bewijsstukken</v>
      </c>
    </row>
    <row r="26" spans="2:6" x14ac:dyDescent="0.35">
      <c r="B26" s="9" t="s">
        <v>50</v>
      </c>
      <c r="C26" s="9" t="s">
        <v>51</v>
      </c>
      <c r="D26" s="14"/>
      <c r="F26" s="7" t="str">
        <f t="shared" ref="F26" si="14">(B26&amp;" "&amp;C26)</f>
        <v>4.1. Gunningsmethodiek</v>
      </c>
    </row>
    <row r="27" spans="2:6" x14ac:dyDescent="0.35">
      <c r="B27" s="9" t="s">
        <v>52</v>
      </c>
      <c r="C27" s="9" t="s">
        <v>53</v>
      </c>
      <c r="D27" s="14"/>
      <c r="F27" s="7" t="str">
        <f t="shared" ref="F27" si="15">CONCATENATE(B27&amp;" "&amp;C27)</f>
        <v>4.2. Wensen</v>
      </c>
    </row>
    <row r="28" spans="2:6" x14ac:dyDescent="0.35">
      <c r="B28" s="9" t="s">
        <v>54</v>
      </c>
      <c r="C28" s="9" t="s">
        <v>55</v>
      </c>
      <c r="D28" s="14"/>
      <c r="F28" s="7" t="str">
        <f t="shared" ref="F28" si="16">(B28&amp;" "&amp;C28)</f>
        <v>4.3. Beoordeling kwaliteit</v>
      </c>
    </row>
    <row r="29" spans="2:6" x14ac:dyDescent="0.35">
      <c r="B29" s="9" t="s">
        <v>56</v>
      </c>
      <c r="C29" s="9" t="s">
        <v>57</v>
      </c>
      <c r="D29" s="14"/>
      <c r="F29" s="7" t="str">
        <f t="shared" ref="F29" si="17">CONCATENATE(B29&amp;" "&amp;C29)</f>
        <v>4.4. Beoordeling prijs</v>
      </c>
    </row>
    <row r="30" spans="2:6" x14ac:dyDescent="0.35">
      <c r="B30" s="9" t="s">
        <v>17</v>
      </c>
      <c r="C30" s="9" t="s">
        <v>58</v>
      </c>
      <c r="D30" s="14"/>
      <c r="F30" s="7" t="str">
        <f t="shared" ref="F30" si="18">(B30&amp;" "&amp;C30)</f>
        <v>5. Wijze van inschrijven en vormvereisten</v>
      </c>
    </row>
    <row r="31" spans="2:6" x14ac:dyDescent="0.35">
      <c r="B31" s="9" t="s">
        <v>59</v>
      </c>
      <c r="C31" s="9" t="s">
        <v>60</v>
      </c>
      <c r="D31" s="14"/>
      <c r="F31" s="7" t="str">
        <f t="shared" ref="F31" si="19">CONCATENATE(B31&amp;" "&amp;C31)</f>
        <v>5.1. Wijze van inschrijven</v>
      </c>
    </row>
    <row r="32" spans="2:6" x14ac:dyDescent="0.35">
      <c r="B32" s="10" t="s">
        <v>61</v>
      </c>
      <c r="C32" s="10" t="s">
        <v>62</v>
      </c>
      <c r="D32" s="15"/>
      <c r="F32" s="7" t="str">
        <f t="shared" ref="F32" si="20">(B32&amp;" "&amp;C32)</f>
        <v>5.1.1. TenderNed</v>
      </c>
    </row>
    <row r="33" spans="2:6" x14ac:dyDescent="0.35">
      <c r="B33" s="9" t="s">
        <v>63</v>
      </c>
      <c r="C33" s="9" t="s">
        <v>64</v>
      </c>
      <c r="D33" s="14"/>
      <c r="F33" s="7" t="str">
        <f t="shared" ref="F33" si="21">CONCATENATE(B33&amp;" "&amp;C33)</f>
        <v>5.2. Vormvereisten</v>
      </c>
    </row>
    <row r="34" spans="2:6" x14ac:dyDescent="0.35">
      <c r="B34" s="9" t="s">
        <v>19</v>
      </c>
      <c r="C34" s="9" t="s">
        <v>65</v>
      </c>
      <c r="D34" s="14"/>
      <c r="F34" s="7" t="str">
        <f t="shared" ref="F34" si="22">(B34&amp;" "&amp;C34)</f>
        <v>6. Procedure</v>
      </c>
    </row>
    <row r="35" spans="2:6" x14ac:dyDescent="0.35">
      <c r="B35" s="9" t="s">
        <v>66</v>
      </c>
      <c r="C35" s="9" t="s">
        <v>67</v>
      </c>
      <c r="D35" s="14"/>
      <c r="F35" s="7" t="str">
        <f t="shared" ref="F35" si="23">CONCATENATE(B35&amp;" "&amp;C35)</f>
        <v>6.1. Wettelijk kader</v>
      </c>
    </row>
    <row r="36" spans="2:6" x14ac:dyDescent="0.35">
      <c r="B36" s="9" t="s">
        <v>68</v>
      </c>
      <c r="C36" s="9" t="s">
        <v>69</v>
      </c>
      <c r="D36" s="14"/>
      <c r="F36" s="7" t="str">
        <f t="shared" ref="F36:F37" si="24">(B36&amp;" "&amp;C36)</f>
        <v>6.2. Planning</v>
      </c>
    </row>
    <row r="37" spans="2:6" x14ac:dyDescent="0.35">
      <c r="B37" s="9" t="s">
        <v>70</v>
      </c>
      <c r="C37" s="9" t="s">
        <v>71</v>
      </c>
      <c r="D37" s="14"/>
      <c r="F37" s="7" t="str">
        <f t="shared" si="24"/>
        <v>6.3. Nota van inlichtingen (vragen)</v>
      </c>
    </row>
    <row r="38" spans="2:6" x14ac:dyDescent="0.35">
      <c r="B38" s="9" t="s">
        <v>72</v>
      </c>
      <c r="C38" s="9" t="s">
        <v>73</v>
      </c>
      <c r="D38" s="14"/>
      <c r="F38" s="7" t="str">
        <f t="shared" ref="F38:F65" si="25">(B38&amp;" "&amp;C38)</f>
        <v>6.4. Opening van de inschrijvingen</v>
      </c>
    </row>
    <row r="39" spans="2:6" x14ac:dyDescent="0.35">
      <c r="B39" s="9" t="s">
        <v>74</v>
      </c>
      <c r="C39" s="9" t="s">
        <v>75</v>
      </c>
      <c r="D39" s="14"/>
      <c r="F39" s="7" t="str">
        <f t="shared" si="25"/>
        <v>6.5. Beoordeling inschrijvingen</v>
      </c>
    </row>
    <row r="40" spans="2:6" x14ac:dyDescent="0.35">
      <c r="B40" s="9" t="s">
        <v>76</v>
      </c>
      <c r="C40" s="9" t="s">
        <v>77</v>
      </c>
      <c r="D40" s="14"/>
      <c r="F40" s="7" t="str">
        <f t="shared" si="25"/>
        <v>6.6. Gelijke eindscore</v>
      </c>
    </row>
    <row r="41" spans="2:6" x14ac:dyDescent="0.35">
      <c r="B41" s="9" t="s">
        <v>78</v>
      </c>
      <c r="C41" s="9" t="s">
        <v>79</v>
      </c>
      <c r="D41" s="14"/>
      <c r="F41" s="7" t="str">
        <f t="shared" si="25"/>
        <v>6.7. Gunningsbeslissing en rechtsbescherming</v>
      </c>
    </row>
    <row r="42" spans="2:6" x14ac:dyDescent="0.35">
      <c r="B42" s="9" t="s">
        <v>80</v>
      </c>
      <c r="C42" s="9" t="s">
        <v>81</v>
      </c>
      <c r="D42" s="14"/>
      <c r="F42" s="7" t="str">
        <f t="shared" si="25"/>
        <v>6.8. Klachtenafhandeling bij aanbesteding</v>
      </c>
    </row>
    <row r="43" spans="2:6" x14ac:dyDescent="0.35">
      <c r="B43" s="10" t="s">
        <v>82</v>
      </c>
      <c r="C43" s="10" t="s">
        <v>83</v>
      </c>
      <c r="D43" s="15"/>
      <c r="F43" s="7" t="str">
        <f t="shared" si="25"/>
        <v>6.8.1. Wat zijn klachten en waarover kan geklaagd worden?</v>
      </c>
    </row>
    <row r="44" spans="2:6" x14ac:dyDescent="0.35">
      <c r="B44" s="10" t="s">
        <v>84</v>
      </c>
      <c r="C44" s="10" t="s">
        <v>85</v>
      </c>
      <c r="D44" s="15"/>
      <c r="F44" s="7" t="str">
        <f t="shared" si="25"/>
        <v>6.8.2. Contactgegevens klachtafhandeling</v>
      </c>
    </row>
    <row r="45" spans="2:6" x14ac:dyDescent="0.35">
      <c r="B45" s="9" t="s">
        <v>86</v>
      </c>
      <c r="C45" s="9" t="s">
        <v>87</v>
      </c>
      <c r="D45" s="14"/>
      <c r="F45" s="7" t="str">
        <f t="shared" si="25"/>
        <v>6.9. Niet gunnen</v>
      </c>
    </row>
    <row r="46" spans="2:6" x14ac:dyDescent="0.35">
      <c r="B46" s="9" t="s">
        <v>88</v>
      </c>
      <c r="C46" s="9"/>
      <c r="D46"/>
      <c r="F46" s="7" t="str">
        <f t="shared" si="25"/>
        <v xml:space="preserve">Begrippenlijst </v>
      </c>
    </row>
    <row r="47" spans="2:6" x14ac:dyDescent="0.35">
      <c r="B47" s="7" t="s">
        <v>89</v>
      </c>
      <c r="C47" s="7" t="s">
        <v>43</v>
      </c>
      <c r="F47" s="7" t="str">
        <f t="shared" si="25"/>
        <v>Bijlage 1 Programma van eisen</v>
      </c>
    </row>
    <row r="48" spans="2:6" x14ac:dyDescent="0.35">
      <c r="B48" s="7" t="s">
        <v>90</v>
      </c>
      <c r="C48" s="7" t="s">
        <v>91</v>
      </c>
      <c r="F48" s="7" t="str">
        <f t="shared" si="25"/>
        <v>Bijlage 2 concept-raamovereenkomst</v>
      </c>
    </row>
    <row r="49" spans="2:6" x14ac:dyDescent="0.35">
      <c r="B49" s="7" t="s">
        <v>92</v>
      </c>
      <c r="C49" s="7" t="s">
        <v>93</v>
      </c>
      <c r="F49" s="7" t="str">
        <f t="shared" si="25"/>
        <v>Bijlage 2a Bescherming van doorgifte</v>
      </c>
    </row>
    <row r="50" spans="2:6" x14ac:dyDescent="0.35">
      <c r="B50" s="7" t="s">
        <v>94</v>
      </c>
      <c r="C50" s="7" t="s">
        <v>95</v>
      </c>
      <c r="F50" s="7" t="str">
        <f t="shared" si="25"/>
        <v>Bijlage 3 ARVODI-2018</v>
      </c>
    </row>
    <row r="51" spans="2:6" x14ac:dyDescent="0.35">
      <c r="B51" s="7" t="s">
        <v>96</v>
      </c>
      <c r="C51" s="7" t="s">
        <v>97</v>
      </c>
      <c r="F51" s="7" t="str">
        <f t="shared" si="25"/>
        <v>Bijlage 4 Social return spelregels</v>
      </c>
    </row>
    <row r="52" spans="2:6" x14ac:dyDescent="0.35">
      <c r="B52" s="7" t="s">
        <v>98</v>
      </c>
      <c r="C52" s="7" t="s">
        <v>99</v>
      </c>
      <c r="F52" s="7" t="str">
        <f t="shared" si="25"/>
        <v>Bijlage 5 Business etiquette</v>
      </c>
    </row>
    <row r="53" spans="2:6" x14ac:dyDescent="0.35">
      <c r="B53" s="7" t="s">
        <v>100</v>
      </c>
      <c r="C53" s="7" t="s">
        <v>101</v>
      </c>
      <c r="F53" s="7" t="str">
        <f t="shared" si="25"/>
        <v>Bijlage 6 Format stellen vragen nota van inlichtingen</v>
      </c>
    </row>
    <row r="54" spans="2:6" x14ac:dyDescent="0.35">
      <c r="B54" s="7" t="s">
        <v>102</v>
      </c>
      <c r="C54" s="7" t="s">
        <v>103</v>
      </c>
      <c r="F54" s="7" t="str">
        <f t="shared" si="25"/>
        <v>Bijlage 7 Curriculum</v>
      </c>
    </row>
    <row r="55" spans="2:6" x14ac:dyDescent="0.35">
      <c r="B55" s="7" t="s">
        <v>104</v>
      </c>
      <c r="C55" s="7" t="s">
        <v>105</v>
      </c>
      <c r="F55" s="7" t="str">
        <f t="shared" si="25"/>
        <v>Bijlage 7a Curriculum basisopleiding Middelbare Gasmeetkundige (MGK)</v>
      </c>
    </row>
    <row r="56" spans="2:6" x14ac:dyDescent="0.35">
      <c r="B56" s="7" t="s">
        <v>106</v>
      </c>
      <c r="C56" s="11" t="s">
        <v>107</v>
      </c>
      <c r="F56" s="7" t="str">
        <f t="shared" si="25"/>
        <v>Bijlage 7b Curriculum herhalingsopleiding Middelbare Gasmeetkundige (MGK)</v>
      </c>
    </row>
    <row r="57" spans="2:6" x14ac:dyDescent="0.35">
      <c r="B57" s="7" t="s">
        <v>108</v>
      </c>
      <c r="C57" s="11" t="s">
        <v>109</v>
      </c>
      <c r="F57" s="7" t="str">
        <f t="shared" si="25"/>
        <v>Bijlage 7c Curriculum basisopleiding Werken met onafhankelijke ademluchttoestellen en -systemen (WMOA)</v>
      </c>
    </row>
    <row r="58" spans="2:6" x14ac:dyDescent="0.35">
      <c r="B58" s="7" t="s">
        <v>110</v>
      </c>
      <c r="C58" s="11" t="s">
        <v>111</v>
      </c>
      <c r="F58" s="7" t="str">
        <f t="shared" si="25"/>
        <v>Bijlage 7d Curriculum herhalingsopleiding Werken met onafhankelijke ademluchttoestellen en -systemen (WMOA)</v>
      </c>
    </row>
    <row r="59" spans="2:6" x14ac:dyDescent="0.35">
      <c r="B59" s="7" t="s">
        <v>112</v>
      </c>
      <c r="C59" s="7" t="s">
        <v>113</v>
      </c>
      <c r="F59" s="7" t="str">
        <f t="shared" si="25"/>
        <v>Bijlage 8 Handleidingen LMS</v>
      </c>
    </row>
    <row r="60" spans="2:6" x14ac:dyDescent="0.35">
      <c r="B60" s="7" t="s">
        <v>114</v>
      </c>
      <c r="C60" s="11" t="s">
        <v>115</v>
      </c>
      <c r="F60" s="7" t="str">
        <f t="shared" si="25"/>
        <v>Bijlage 8a Handleiding Opleidingsaanbod externe leveranciers handmatig plaatsen</v>
      </c>
    </row>
    <row r="61" spans="2:6" x14ac:dyDescent="0.35">
      <c r="B61" s="7" t="s">
        <v>116</v>
      </c>
      <c r="C61" s="11" t="s">
        <v>117</v>
      </c>
      <c r="F61" s="7" t="str">
        <f t="shared" si="25"/>
        <v>Bijlage 8b Handleiding Opleidingsaanbod externe leveranciers via CSV</v>
      </c>
    </row>
    <row r="62" spans="2:6" x14ac:dyDescent="0.35">
      <c r="B62" s="7" t="s">
        <v>118</v>
      </c>
      <c r="C62" s="7" t="s">
        <v>119</v>
      </c>
      <c r="F62" s="7" t="str">
        <f t="shared" si="25"/>
        <v>Bijlage 8c Handleiding Opleidingsaanbod externe leveranciers via Edu-Dex</v>
      </c>
    </row>
    <row r="63" spans="2:6" x14ac:dyDescent="0.35">
      <c r="B63" s="7" t="s">
        <v>120</v>
      </c>
      <c r="C63" s="7" t="s">
        <v>121</v>
      </c>
      <c r="F63" s="7" t="str">
        <f t="shared" si="25"/>
        <v>Bijlage A UEA</v>
      </c>
    </row>
    <row r="64" spans="2:6" x14ac:dyDescent="0.35">
      <c r="B64" s="7" t="s">
        <v>122</v>
      </c>
      <c r="C64" s="7" t="s">
        <v>123</v>
      </c>
      <c r="F64" s="7" t="str">
        <f t="shared" si="25"/>
        <v>Bijlage B Prijzenblad</v>
      </c>
    </row>
    <row r="65" spans="6:6" x14ac:dyDescent="0.35">
      <c r="F65" s="7" t="str">
        <f t="shared" si="25"/>
        <v xml:space="preserve"> </v>
      </c>
    </row>
    <row r="1048409" spans="2:2" ht="14" thickBot="1" x14ac:dyDescent="0.4"/>
    <row r="1048410" spans="2:2" x14ac:dyDescent="0.35">
      <c r="B1048410" s="4"/>
    </row>
  </sheetData>
  <mergeCells count="7">
    <mergeCell ref="B7:F7"/>
    <mergeCell ref="A1:F1"/>
    <mergeCell ref="B2:F2"/>
    <mergeCell ref="B3:F3"/>
    <mergeCell ref="B4:F4"/>
    <mergeCell ref="B5:F5"/>
    <mergeCell ref="B6:F6"/>
  </mergeCells>
  <hyperlinks>
    <hyperlink ref="B9" location="_Toc163036121" display="_Toc163036121" xr:uid="{8579153C-E410-444E-9845-9C175B671A8B}"/>
    <hyperlink ref="B10" location="_Toc163036122" display="_Toc163036122" xr:uid="{294290D2-E986-4AAA-85EE-D6978761E407}"/>
    <hyperlink ref="C10" location="_Toc163036122" display="_Toc163036122" xr:uid="{B687E06E-605B-4A46-8BF7-8436D3EA514B}"/>
    <hyperlink ref="B11" location="_Toc163036123" display="_Toc163036123" xr:uid="{570AE9C8-61F1-4B09-A352-F6E03D31D572}"/>
    <hyperlink ref="C11" location="_Toc163036123" display="_Toc163036123" xr:uid="{90E6891B-5903-4C14-BEE1-69D6B8F446BD}"/>
    <hyperlink ref="B12" location="_Toc163036124" display="_Toc163036124" xr:uid="{1E255EA2-B10A-4995-BEFB-50C730E6D3FC}"/>
    <hyperlink ref="C12" location="_Toc163036124" display="_Toc163036124" xr:uid="{0F3B4C8D-C708-4009-A795-63A5137B897D}"/>
    <hyperlink ref="B13" location="_Toc163036125" display="_Toc163036125" xr:uid="{0E56AD0E-B68D-4304-859B-946E85E41A1F}"/>
    <hyperlink ref="C13" location="_Toc163036125" display="_Toc163036125" xr:uid="{7354E07F-8D13-40D3-9235-A839C6311C7E}"/>
    <hyperlink ref="B14" location="_Toc163036126" display="_Toc163036126" xr:uid="{0DF03424-2E1D-4FC1-8C9B-156E82354E75}"/>
    <hyperlink ref="C14" location="_Toc163036126" display="_Toc163036126" xr:uid="{7B6B227A-F73A-47A2-9335-C073E4C7EDC9}"/>
    <hyperlink ref="B15" location="_Toc163036127" display="_Toc163036127" xr:uid="{855A0DE3-C2A8-43DC-8947-D3F6D53A2414}"/>
    <hyperlink ref="C15" location="_Toc163036127" display="_Toc163036127" xr:uid="{C2F013C3-E8F8-457B-B366-8B62BAD53BFD}"/>
    <hyperlink ref="B16" location="_Toc163036128" display="_Toc163036128" xr:uid="{7BF7CAEE-9E47-433B-84E0-E0D4FD5D704F}"/>
    <hyperlink ref="C16" location="_Toc163036128" display="_Toc163036128" xr:uid="{BF15E694-412F-47CB-894A-C24F18723681}"/>
    <hyperlink ref="B17" location="_Toc163036129" display="_Toc163036129" xr:uid="{D8C1F0FB-E3BB-4C2D-B5BC-3E40FBE1B80B}"/>
    <hyperlink ref="C17" location="_Toc163036129" display="_Toc163036129" xr:uid="{14878B6E-ECB0-45A5-8476-8BF1D589F07C}"/>
    <hyperlink ref="B18" location="_Toc163036130" display="_Toc163036130" xr:uid="{AA67CA92-E2D3-4A83-A670-1984B204886B}"/>
    <hyperlink ref="C18" location="_Toc163036130" display="_Toc163036130" xr:uid="{03A30743-AE76-4CED-8E1C-43162B916D2A}"/>
    <hyperlink ref="B19" location="_Toc163036131" display="_Toc163036131" xr:uid="{A1EEA191-D7B5-43DB-81BB-572914FCC968}"/>
    <hyperlink ref="C19" location="_Toc163036131" display="_Toc163036131" xr:uid="{804A5B44-248B-4EBB-AE6D-F68A83A0102D}"/>
    <hyperlink ref="B20" location="_Toc163036132" display="_Toc163036132" xr:uid="{7B165BEF-C5DD-414B-BBF4-0A7C9FF1BAE1}"/>
    <hyperlink ref="C20" location="_Toc163036132" display="_Toc163036132" xr:uid="{298AF644-8DF9-472D-97AB-7996F2C02F4F}"/>
    <hyperlink ref="B21" location="_Toc163036133" display="_Toc163036133" xr:uid="{D538C75B-D2DE-4094-9C0B-8E7D1160AF96}"/>
    <hyperlink ref="C21" location="_Toc163036133" display="_Toc163036133" xr:uid="{31C6A5A7-DCDA-46D0-B96C-900B400929F4}"/>
    <hyperlink ref="B22" location="_Toc163036134" display="_Toc163036134" xr:uid="{FB094942-3135-4230-B06A-267079259550}"/>
    <hyperlink ref="C22" location="_Toc163036134" display="_Toc163036134" xr:uid="{97605D07-08B5-4E7E-AC19-3175EADDB935}"/>
    <hyperlink ref="B23" location="_Toc163036135" display="_Toc163036135" xr:uid="{A694A767-01AB-4156-A5CF-C0B386A1109E}"/>
    <hyperlink ref="C23" location="_Toc163036135" display="_Toc163036135" xr:uid="{20C78135-2E9B-4809-BA2B-1EB832A99C07}"/>
    <hyperlink ref="B24" location="_Toc163036136" display="_Toc163036136" xr:uid="{1D300FD7-1558-4F06-A982-54C0189A00B5}"/>
    <hyperlink ref="C24" location="_Toc163036136" display="_Toc163036136" xr:uid="{76C0C608-4A7F-4469-BE26-67D86A8496F2}"/>
    <hyperlink ref="B25" location="_Toc163036137" display="_Toc163036137" xr:uid="{128E3F69-0C0F-4B19-9330-2296C16B480A}"/>
    <hyperlink ref="C25" location="_Toc163036137" display="_Toc163036137" xr:uid="{9E09F56B-B3B8-4502-8DEF-1C95CA3E71F4}"/>
    <hyperlink ref="B26" location="_Toc163036138" display="_Toc163036138" xr:uid="{5256BF1C-5D53-466F-B419-8B1B38021968}"/>
    <hyperlink ref="C26" location="_Toc163036138" display="_Toc163036138" xr:uid="{8F85001D-0918-4AE3-9607-233A5705D38D}"/>
    <hyperlink ref="B27" location="_Toc163036139" display="_Toc163036139" xr:uid="{3C12B638-2A23-4867-A098-3081601C7AEA}"/>
    <hyperlink ref="C27" location="_Toc163036139" display="_Toc163036139" xr:uid="{6B15A9BD-B96E-469B-95E9-6490A02C529B}"/>
    <hyperlink ref="B28" location="_Toc163036140" display="_Toc163036140" xr:uid="{EF83B1A1-E12F-4D8C-90E6-57FEBF831E5C}"/>
    <hyperlink ref="C28" location="_Toc163036140" display="_Toc163036140" xr:uid="{8128D7EF-EED2-4A9A-BDC0-290EA0F36CC3}"/>
    <hyperlink ref="B29" location="_Toc163036141" display="_Toc163036141" xr:uid="{BF5D077A-127E-4EFC-B028-8E4339A51615}"/>
    <hyperlink ref="C29" location="_Toc163036141" display="_Toc163036141" xr:uid="{C8564202-44E2-4AF3-8161-C21F115CF514}"/>
    <hyperlink ref="B30" location="_Toc163036142" display="_Toc163036142" xr:uid="{97A45629-B614-4D61-8394-8DBDE501B566}"/>
    <hyperlink ref="C30" location="_Toc163036142" display="_Toc163036142" xr:uid="{57D3D790-C87F-4001-8AA8-22414D35D1C2}"/>
    <hyperlink ref="B31" location="_Toc163036143" display="_Toc163036143" xr:uid="{BDCD4FCC-C877-486B-AB50-BCD0862A682D}"/>
    <hyperlink ref="C31" location="_Toc163036143" display="_Toc163036143" xr:uid="{7EBCD3AD-60C3-4226-9FF8-F6B1C95C609B}"/>
    <hyperlink ref="B32" location="_Toc163036144" display="_Toc163036144" xr:uid="{A78C8816-F0F2-47FE-8E9D-4924E75BB692}"/>
    <hyperlink ref="C32" location="_Toc163036144" display="_Toc163036144" xr:uid="{27CB66BA-A30F-4622-A2A1-8C9A97D5B2C6}"/>
    <hyperlink ref="B33" location="_Toc163036145" display="_Toc163036145" xr:uid="{F305898F-C954-478E-9165-D7DF9FDAAF8E}"/>
    <hyperlink ref="C33" location="_Toc163036145" display="_Toc163036145" xr:uid="{E2951B05-C37B-48A4-B754-4C4308F68F0B}"/>
    <hyperlink ref="B34" location="_Toc163036146" display="_Toc163036146" xr:uid="{35DF7549-5CB5-421E-842E-678696012BF3}"/>
    <hyperlink ref="C34" location="_Toc163036146" display="_Toc163036146" xr:uid="{32CAE0AE-BE0D-47E8-8313-A857390D9B8F}"/>
    <hyperlink ref="B35" location="_Toc163036147" display="_Toc163036147" xr:uid="{F9A3C8CB-27D4-4EEA-87C7-1839EA876451}"/>
    <hyperlink ref="C35" location="_Toc163036147" display="_Toc163036147" xr:uid="{FB064B5D-C425-48CF-AAD8-603ABC36BE9A}"/>
    <hyperlink ref="B36" location="_Toc163036148" display="_Toc163036148" xr:uid="{17B017B0-8311-4304-9F09-52C18E684FF7}"/>
    <hyperlink ref="C36" location="_Toc163036148" display="_Toc163036148" xr:uid="{D52E7BE5-9276-4920-919C-8DDB31278992}"/>
    <hyperlink ref="B37" location="_Toc163036149" display="_Toc163036149" xr:uid="{72D8B6F7-996C-4EAD-9CFD-910037C6F19D}"/>
    <hyperlink ref="C37" location="_Toc163036149" display="_Toc163036149" xr:uid="{F3AEAEF9-5D37-43EC-8FAC-CCE9DD6BE7A1}"/>
    <hyperlink ref="B38" location="_Toc163036150" display="_Toc163036150" xr:uid="{B8413BF3-F74D-4455-A92B-BD5C444C2935}"/>
    <hyperlink ref="C38" location="_Toc163036150" display="_Toc163036150" xr:uid="{B808ED72-1981-40F0-A379-96CD680F8236}"/>
    <hyperlink ref="B39" location="_Toc163036151" display="_Toc163036151" xr:uid="{1A6145FA-559A-4794-B204-8B1D9EC11647}"/>
    <hyperlink ref="C39" location="_Toc163036151" display="_Toc163036151" xr:uid="{0355E703-C77D-4053-8F25-DB405F3B66BD}"/>
    <hyperlink ref="B40" location="_Toc163036152" display="_Toc163036152" xr:uid="{4CA280FD-A9F4-4F33-89F0-0455999EC8AF}"/>
    <hyperlink ref="C40" location="_Toc163036152" display="_Toc163036152" xr:uid="{6BB27A22-CF28-4071-96BD-0A0701C174A5}"/>
    <hyperlink ref="B41" location="_Toc163036153" display="_Toc163036153" xr:uid="{8774B95D-7D26-4518-A30F-59FB59C0DAF5}"/>
    <hyperlink ref="C41" location="_Toc163036153" display="_Toc163036153" xr:uid="{825E87F4-CB33-4BA1-88D1-03E9B68D74DA}"/>
    <hyperlink ref="B42" location="_Toc163036154" display="_Toc163036154" xr:uid="{DB6C1B0D-798F-4C74-9647-847FD627F909}"/>
    <hyperlink ref="C42" location="_Toc163036154" display="_Toc163036154" xr:uid="{999CB2F9-ED87-4026-9304-0344736773F3}"/>
    <hyperlink ref="B43" location="_Toc163036155" display="_Toc163036155" xr:uid="{1BADEB7B-315D-4FD6-8999-0A9FDD83DF30}"/>
    <hyperlink ref="C43" location="_Toc163036155" display="_Toc163036155" xr:uid="{B6F7F5F0-3DC5-4B63-B05A-59BA7CBD5C68}"/>
    <hyperlink ref="B44" location="_Toc163036156" display="_Toc163036156" xr:uid="{C64C9A9B-F0BC-4E30-8D1E-88B9B8DCFC2C}"/>
    <hyperlink ref="C44" location="_Toc163036156" display="_Toc163036156" xr:uid="{1FC8E8C1-BFF3-420F-A04A-C66003AA3848}"/>
    <hyperlink ref="B45" location="_Toc163036157" display="_Toc163036157" xr:uid="{7BAF0CF1-11E6-4C53-A663-C6645C1DA0D7}"/>
    <hyperlink ref="C45" location="_Toc163036157" display="_Toc163036157" xr:uid="{2DB6DEF4-6DA7-4320-A350-3C07A8A5442D}"/>
    <hyperlink ref="B46" location="_Toc163036158" display="_Toc163036158" xr:uid="{9B4C12F9-2716-46CA-95F7-1D0E1A32D27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7d160b-458c-4321-9dc3-4d3fb4c2bd0e">
      <Terms xmlns="http://schemas.microsoft.com/office/infopath/2007/PartnerControls"/>
    </lcf76f155ced4ddcb4097134ff3c332f>
    <TaxCatchAll xmlns="faab9002-6275-48fb-b84c-066701951ed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732DF4B4E4A94C88E0BB641F1FBDC7" ma:contentTypeVersion="11" ma:contentTypeDescription="Een nieuw document maken." ma:contentTypeScope="" ma:versionID="2a1de4dbb2a59458039f55191a403911">
  <xsd:schema xmlns:xsd="http://www.w3.org/2001/XMLSchema" xmlns:xs="http://www.w3.org/2001/XMLSchema" xmlns:p="http://schemas.microsoft.com/office/2006/metadata/properties" xmlns:ns2="897d160b-458c-4321-9dc3-4d3fb4c2bd0e" xmlns:ns3="faab9002-6275-48fb-b84c-066701951ed5" targetNamespace="http://schemas.microsoft.com/office/2006/metadata/properties" ma:root="true" ma:fieldsID="1309a69a9e4e41e703dc944759a18f57" ns2:_="" ns3:_="">
    <xsd:import namespace="897d160b-458c-4321-9dc3-4d3fb4c2bd0e"/>
    <xsd:import namespace="faab9002-6275-48fb-b84c-066701951e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7d160b-458c-4321-9dc3-4d3fb4c2bd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caf5f33-4c9a-4fb8-ba51-6823e501b4d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ab9002-6275-48fb-b84c-066701951e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dc5732-8306-43b2-865e-19433aa63b61}" ma:internalName="TaxCatchAll" ma:showField="CatchAllData" ma:web="faab9002-6275-48fb-b84c-066701951e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DCC3C87C-693A-45AB-8A40-8E57B0EDCB2D}">
  <ds:schemaRefs>
    <ds:schemaRef ds:uri="http://schemas.microsoft.com/office/infopath/2007/PartnerControls"/>
    <ds:schemaRef ds:uri="897d160b-458c-4321-9dc3-4d3fb4c2bd0e"/>
    <ds:schemaRef ds:uri="http://purl.org/dc/terms/"/>
    <ds:schemaRef ds:uri="http://schemas.openxmlformats.org/package/2006/metadata/core-properties"/>
    <ds:schemaRef ds:uri="http://www.w3.org/XML/1998/namespace"/>
    <ds:schemaRef ds:uri="http://purl.org/dc/dcmitype/"/>
    <ds:schemaRef ds:uri="http://schemas.microsoft.com/office/2006/documentManagement/types"/>
    <ds:schemaRef ds:uri="faab9002-6275-48fb-b84c-066701951ed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33E0BCF-772A-421E-A424-E6E6307DA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7d160b-458c-4321-9dc3-4d3fb4c2bd0e"/>
    <ds:schemaRef ds:uri="faab9002-6275-48fb-b84c-066701951e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NvI</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Youri Y. Heijs</cp:lastModifiedBy>
  <cp:revision/>
  <dcterms:created xsi:type="dcterms:W3CDTF">2010-02-11T07:42:43Z</dcterms:created>
  <dcterms:modified xsi:type="dcterms:W3CDTF">2026-05-18T14:02:32Z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0x01010082732DF4B4E4A94C88E0BB641F1FBDC7</vt:lpwstr>
  </property>
  <property fmtid="{D5CDD505-2E9C-101B-9397-08002B2CF9AE}" pid="3" name="MediaServiceImageTags">
    <vt:lpwstr/>
  </property>
</Properties>
</file>