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vesbv.sharepoint.com/teams/BUNoordNIC/Gedeelde documenten/General/0. PROJECTEN/Veiligheidsregio IJsselland/2026/EA - Noodaggregaten/04 Beschrijvend document/Te publiceren documenten/"/>
    </mc:Choice>
  </mc:AlternateContent>
  <xr:revisionPtr revIDLastSave="438" documentId="8_{37048BD4-6B30-4984-81FD-AB474C55A558}" xr6:coauthVersionLast="47" xr6:coauthVersionMax="47" xr10:uidLastSave="{6D6D0FF5-48F0-421E-B2DC-079639572F68}"/>
  <bookViews>
    <workbookView xWindow="-108" yWindow="-108" windowWidth="23256" windowHeight="12456" xr2:uid="{189AAB00-E812-424E-92DD-F19746E6EDAF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6" i="2" l="1"/>
  <c r="F31" i="2"/>
  <c r="F27" i="2"/>
  <c r="E15" i="2"/>
  <c r="E16" i="2"/>
  <c r="E17" i="2"/>
  <c r="E18" i="2"/>
  <c r="E19" i="2"/>
  <c r="E14" i="2"/>
  <c r="C40" i="2" l="1"/>
</calcChain>
</file>

<file path=xl/sharedStrings.xml><?xml version="1.0" encoding="utf-8"?>
<sst xmlns="http://schemas.openxmlformats.org/spreadsheetml/2006/main" count="46" uniqueCount="36">
  <si>
    <t>Aantal</t>
  </si>
  <si>
    <t>Prijs per stuk excl. btw</t>
  </si>
  <si>
    <t>Subtotaal</t>
  </si>
  <si>
    <t>Installatiewerk</t>
  </si>
  <si>
    <t>Prijs excl. btw</t>
  </si>
  <si>
    <t>Installatiewerk ten behoeve van 28 noodstroomaggregaten</t>
  </si>
  <si>
    <t>Onderhoud</t>
  </si>
  <si>
    <t>Aantal noodstroomaggregaten</t>
  </si>
  <si>
    <t>Aantal jaar</t>
  </si>
  <si>
    <t>Preventief onderhoud</t>
  </si>
  <si>
    <t>Onderhoud per noodstroomaggregaat</t>
  </si>
  <si>
    <t>Uurtarief excl. Btw</t>
  </si>
  <si>
    <t xml:space="preserve">Er geldt een plafondtarief van €100,- per uur voor correctief onderhoud. </t>
  </si>
  <si>
    <t>Inschrijfprijs</t>
  </si>
  <si>
    <t>Ondertekening namens inschrijver</t>
  </si>
  <si>
    <t>Naam:</t>
  </si>
  <si>
    <t>Functie:</t>
  </si>
  <si>
    <t>Onderneming:</t>
  </si>
  <si>
    <t>Plaats en datum:</t>
  </si>
  <si>
    <t>Handtekening:</t>
  </si>
  <si>
    <t>Correctief onderhoud tijdens kantooruren</t>
  </si>
  <si>
    <t xml:space="preserve">Er geldt een plafondtarief van €175,- per uur voor correctief onderhoud. </t>
  </si>
  <si>
    <t>Type noodstroomaggregaat</t>
  </si>
  <si>
    <t>Aansluitkabel behorende bij noodstroomaggregaat type 1</t>
  </si>
  <si>
    <t>Aansluitkabel behorende bij noodstroomaggregaat type 2</t>
  </si>
  <si>
    <t>Aansluitkabel behorende bij noodstroomaggregaat type 3</t>
  </si>
  <si>
    <t>Prijs per jaar per noodstroomaggregaat excl. Btw</t>
  </si>
  <si>
    <r>
      <t>Fictief aantal uren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correctief onderhoud per jaar</t>
    </r>
  </si>
  <si>
    <t>Fictief aantal uren correctief onderhoud per jaar</t>
  </si>
  <si>
    <r>
      <rPr>
        <b/>
        <sz val="16"/>
        <rFont val="Aptos Narrow"/>
        <family val="2"/>
        <scheme val="minor"/>
      </rPr>
      <t>Bijlage 5 Pr</t>
    </r>
    <r>
      <rPr>
        <b/>
        <sz val="16"/>
        <color theme="1"/>
        <rFont val="Aptos Narrow"/>
        <family val="2"/>
        <scheme val="minor"/>
      </rPr>
      <t>ijzenblad</t>
    </r>
    <r>
      <rPr>
        <sz val="11"/>
        <color theme="1"/>
        <rFont val="Aptos Narrow"/>
        <family val="2"/>
        <scheme val="minor"/>
      </rPr>
      <t xml:space="preserve">
Ten behoeve van de Europese aanbesteding voor het leveren en onderhouden van mobiele noodstroomaggregaten en het uitvoeren van bijbehorend installatiewerk, met kenmerk</t>
    </r>
    <r>
      <rPr>
        <sz val="11"/>
        <rFont val="Aptos Narrow"/>
        <family val="2"/>
        <scheme val="minor"/>
      </rPr>
      <t xml:space="preserve"> TN589883.</t>
    </r>
  </si>
  <si>
    <t>Correctief onderhoud buiten kantooruren(inclusief feestagen en weekenden)</t>
  </si>
  <si>
    <t>Noodstroomaggregaat type 1 met een minimaal vermogen van 18 kVA</t>
  </si>
  <si>
    <t>Noodstroomaggregaat type 2 met een minimaal vermogen van 35 kVA</t>
  </si>
  <si>
    <t>Noodstroomaggregaat type 3 met een minimaal vermogen van 55 kVA</t>
  </si>
  <si>
    <t>KvK-nummer:</t>
  </si>
  <si>
    <r>
      <rPr>
        <b/>
        <sz val="11"/>
        <color rgb="FF000000"/>
        <rFont val="Aptos Narrow"/>
        <scheme val="minor"/>
      </rPr>
      <t xml:space="preserve">Invulinstructie:
</t>
    </r>
    <r>
      <rPr>
        <sz val="11"/>
        <color rgb="FF000000"/>
        <rFont val="Aptos Narrow"/>
        <scheme val="minor"/>
      </rPr>
      <t xml:space="preserve">- U geeft netto prijzen af, in euro's, exclusief BTW voor elk component per jaar.
- Prijspeil is het jaar van inschrijving.
- Inschrijver dient alle blauwe cellen in te vullen.
- In het prijzenblad zijn door u alle prijzen/kosten opgenomen om te kunnen voldoen aan de uitvoering van de opdracht.
- Alle kosten voor uitvoering van de opdracht als beschreven in het beschrijvend document incl. bijlagen dienen te zijn verdisconteerd in de inschrijfprijs en daarmee de prijs van de uitrukkleding.
- De door u opgegeven prijzen dekken alle kosten om te kunnen voldoen aan de opdracht.
- De door u opgegeven prijzen bij de onderdelen in kolom C dienen marktconform te zijn.
- Facturatie door u van extra kosten is niet mogelijk, tenzij door ons expliciet anders aangegeven.
- Negatieve of € 0,- tarieven  zijn niet toegestaan.
-  De opgenomen uren voor het onderhoud zijn fictieve uren, hieraan kunnen geen rechten ontleend worden.
- Het uurtarief voor correctief onderhoud tijdens kantoortijden dient te voldoen aan het plafondbedrag van €100,-.
- Het uurtarief voor correctief onderhoud buiten kantoortijden dient te voldoen aan het plafondbedrag van €175,-.
</t>
    </r>
    <r>
      <rPr>
        <u/>
        <sz val="11"/>
        <color rgb="FF000000"/>
        <rFont val="Aptos Narrow"/>
        <family val="2"/>
        <scheme val="minor"/>
      </rPr>
      <t xml:space="preserve">Let op: Graag ontvangen wij een overzicht met specificaties van de noodstroomaggregaten inclusief bijbehorende kabels waarmee in is geschreven. Gevraagd wordt om dit document bij de inschrijving aan te leveren.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</si>
</sst>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64" fontId="0" fillId="4" borderId="11" xfId="0" applyNumberFormat="1" applyFill="1" applyBorder="1" applyAlignment="1" applyProtection="1">
      <alignment horizontal="center" vertical="top" wrapText="1"/>
      <protection locked="0"/>
    </xf>
    <xf numFmtId="164" fontId="0" fillId="4" borderId="13" xfId="0" applyNumberFormat="1" applyFill="1" applyBorder="1" applyAlignment="1" applyProtection="1">
      <alignment horizontal="center" vertical="top" wrapText="1"/>
      <protection locked="0"/>
    </xf>
    <xf numFmtId="164" fontId="0" fillId="4" borderId="9" xfId="0" applyNumberForma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0" fillId="2" borderId="20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6" fillId="3" borderId="0" xfId="0" applyFont="1" applyFill="1"/>
    <xf numFmtId="0" fontId="2" fillId="2" borderId="17" xfId="0" applyFont="1" applyFill="1" applyBorder="1"/>
    <xf numFmtId="44" fontId="0" fillId="3" borderId="9" xfId="0" applyNumberFormat="1" applyFill="1" applyBorder="1"/>
    <xf numFmtId="1" fontId="0" fillId="3" borderId="23" xfId="0" applyNumberFormat="1" applyFill="1" applyBorder="1" applyAlignment="1">
      <alignment horizontal="center" vertical="top" wrapText="1"/>
    </xf>
    <xf numFmtId="0" fontId="0" fillId="3" borderId="28" xfId="1" applyNumberFormat="1" applyFont="1" applyFill="1" applyBorder="1" applyAlignment="1" applyProtection="1">
      <alignment horizontal="center" vertical="top" wrapText="1"/>
    </xf>
    <xf numFmtId="44" fontId="0" fillId="3" borderId="28" xfId="1" applyFont="1" applyFill="1" applyBorder="1" applyAlignment="1" applyProtection="1">
      <alignment horizontal="center" vertical="top" wrapText="1"/>
    </xf>
    <xf numFmtId="0" fontId="5" fillId="2" borderId="16" xfId="0" applyFont="1" applyFill="1" applyBorder="1"/>
    <xf numFmtId="0" fontId="2" fillId="2" borderId="9" xfId="0" applyFont="1" applyFill="1" applyBorder="1"/>
    <xf numFmtId="0" fontId="5" fillId="2" borderId="10" xfId="0" applyFont="1" applyFill="1" applyBorder="1" applyAlignment="1">
      <alignment vertical="top" wrapText="1"/>
    </xf>
    <xf numFmtId="1" fontId="0" fillId="5" borderId="22" xfId="0" applyNumberFormat="1" applyFill="1" applyBorder="1" applyAlignment="1">
      <alignment horizontal="center" vertical="top" wrapText="1"/>
    </xf>
    <xf numFmtId="44" fontId="0" fillId="3" borderId="11" xfId="1" applyFont="1" applyFill="1" applyBorder="1" applyAlignment="1" applyProtection="1">
      <alignment horizontal="center" vertical="top" wrapText="1"/>
    </xf>
    <xf numFmtId="1" fontId="0" fillId="5" borderId="3" xfId="0" applyNumberFormat="1" applyFill="1" applyBorder="1" applyAlignment="1">
      <alignment horizontal="center" vertical="top" wrapText="1"/>
    </xf>
    <xf numFmtId="1" fontId="0" fillId="5" borderId="19" xfId="0" applyNumberForma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2" fillId="2" borderId="29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B39B-A958-46D2-A1A6-DCD2553CD4A4}">
  <dimension ref="B1:F55"/>
  <sheetViews>
    <sheetView tabSelected="1" zoomScale="90" zoomScaleNormal="90" workbookViewId="0">
      <selection activeCell="I8" sqref="I8"/>
    </sheetView>
  </sheetViews>
  <sheetFormatPr defaultColWidth="9.109375" defaultRowHeight="14.4" x14ac:dyDescent="0.3"/>
  <cols>
    <col min="1" max="1" width="4.5546875" style="4" customWidth="1"/>
    <col min="2" max="2" width="65.44140625" style="4" customWidth="1"/>
    <col min="3" max="3" width="41.44140625" style="4" bestFit="1" customWidth="1"/>
    <col min="4" max="4" width="41" style="4" bestFit="1" customWidth="1"/>
    <col min="5" max="5" width="26.5546875" style="4" customWidth="1"/>
    <col min="6" max="16384" width="9.109375" style="4"/>
  </cols>
  <sheetData>
    <row r="1" spans="2:5" ht="15" customHeight="1" x14ac:dyDescent="0.3">
      <c r="B1" s="24" t="s">
        <v>29</v>
      </c>
      <c r="C1" s="25"/>
      <c r="D1" s="25"/>
      <c r="E1" s="26"/>
    </row>
    <row r="2" spans="2:5" x14ac:dyDescent="0.3">
      <c r="B2" s="27"/>
      <c r="C2" s="28"/>
      <c r="D2" s="28"/>
      <c r="E2" s="29"/>
    </row>
    <row r="3" spans="2:5" x14ac:dyDescent="0.3">
      <c r="B3" s="27"/>
      <c r="C3" s="28"/>
      <c r="D3" s="28"/>
      <c r="E3" s="29"/>
    </row>
    <row r="4" spans="2:5" ht="15" thickBot="1" x14ac:dyDescent="0.35">
      <c r="B4" s="30"/>
      <c r="C4" s="31"/>
      <c r="D4" s="31"/>
      <c r="E4" s="32"/>
    </row>
    <row r="5" spans="2:5" ht="15" thickBot="1" x14ac:dyDescent="0.35"/>
    <row r="6" spans="2:5" ht="40.5" customHeight="1" x14ac:dyDescent="0.3">
      <c r="B6" s="51" t="s">
        <v>35</v>
      </c>
      <c r="C6" s="25"/>
      <c r="D6" s="25"/>
      <c r="E6" s="26"/>
    </row>
    <row r="7" spans="2:5" ht="38.25" customHeight="1" x14ac:dyDescent="0.3">
      <c r="B7" s="27"/>
      <c r="C7" s="28"/>
      <c r="D7" s="28"/>
      <c r="E7" s="29"/>
    </row>
    <row r="8" spans="2:5" ht="35.25" customHeight="1" x14ac:dyDescent="0.3">
      <c r="B8" s="27"/>
      <c r="C8" s="28"/>
      <c r="D8" s="28"/>
      <c r="E8" s="29"/>
    </row>
    <row r="9" spans="2:5" ht="28.5" customHeight="1" x14ac:dyDescent="0.3">
      <c r="B9" s="27"/>
      <c r="C9" s="28"/>
      <c r="D9" s="28"/>
      <c r="E9" s="29"/>
    </row>
    <row r="10" spans="2:5" ht="97.2" customHeight="1" thickBot="1" x14ac:dyDescent="0.35">
      <c r="B10" s="30"/>
      <c r="C10" s="31"/>
      <c r="D10" s="31"/>
      <c r="E10" s="32"/>
    </row>
    <row r="12" spans="2:5" ht="15" thickBot="1" x14ac:dyDescent="0.35"/>
    <row r="13" spans="2:5" ht="15" thickBot="1" x14ac:dyDescent="0.35">
      <c r="B13" s="14" t="s">
        <v>22</v>
      </c>
      <c r="C13" s="23" t="s">
        <v>1</v>
      </c>
      <c r="D13" s="14" t="s">
        <v>0</v>
      </c>
      <c r="E13" s="14" t="s">
        <v>2</v>
      </c>
    </row>
    <row r="14" spans="2:5" ht="15" thickBot="1" x14ac:dyDescent="0.35">
      <c r="B14" s="20" t="s">
        <v>31</v>
      </c>
      <c r="C14" s="3"/>
      <c r="D14" s="16">
        <v>22</v>
      </c>
      <c r="E14" s="17">
        <f>C14*D14</f>
        <v>0</v>
      </c>
    </row>
    <row r="15" spans="2:5" ht="15" thickBot="1" x14ac:dyDescent="0.35">
      <c r="B15" s="20" t="s">
        <v>23</v>
      </c>
      <c r="C15" s="3"/>
      <c r="D15" s="16">
        <v>22</v>
      </c>
      <c r="E15" s="17">
        <f t="shared" ref="E15:E19" si="0">C15*D15</f>
        <v>0</v>
      </c>
    </row>
    <row r="16" spans="2:5" ht="15" thickBot="1" x14ac:dyDescent="0.35">
      <c r="B16" s="20" t="s">
        <v>32</v>
      </c>
      <c r="C16" s="3"/>
      <c r="D16" s="16">
        <v>3</v>
      </c>
      <c r="E16" s="17">
        <f t="shared" si="0"/>
        <v>0</v>
      </c>
    </row>
    <row r="17" spans="2:6" ht="15" thickBot="1" x14ac:dyDescent="0.35">
      <c r="B17" s="21" t="s">
        <v>24</v>
      </c>
      <c r="C17" s="3"/>
      <c r="D17" s="18">
        <v>3</v>
      </c>
      <c r="E17" s="17">
        <f t="shared" si="0"/>
        <v>0</v>
      </c>
    </row>
    <row r="18" spans="2:6" ht="15" thickBot="1" x14ac:dyDescent="0.35">
      <c r="B18" s="22" t="s">
        <v>33</v>
      </c>
      <c r="C18" s="3"/>
      <c r="D18" s="19">
        <v>10</v>
      </c>
      <c r="E18" s="17">
        <f t="shared" si="0"/>
        <v>0</v>
      </c>
    </row>
    <row r="19" spans="2:6" ht="15" thickBot="1" x14ac:dyDescent="0.35">
      <c r="B19" s="22" t="s">
        <v>25</v>
      </c>
      <c r="C19" s="3"/>
      <c r="D19" s="19">
        <v>10</v>
      </c>
      <c r="E19" s="17">
        <f t="shared" si="0"/>
        <v>0</v>
      </c>
    </row>
    <row r="21" spans="2:6" ht="15" thickBot="1" x14ac:dyDescent="0.35"/>
    <row r="22" spans="2:6" ht="15" thickBot="1" x14ac:dyDescent="0.35">
      <c r="B22" s="14" t="s">
        <v>3</v>
      </c>
      <c r="C22" s="14" t="s">
        <v>4</v>
      </c>
    </row>
    <row r="23" spans="2:6" x14ac:dyDescent="0.3">
      <c r="B23" s="15" t="s">
        <v>5</v>
      </c>
      <c r="C23" s="1"/>
    </row>
    <row r="24" spans="2:6" ht="15" thickBot="1" x14ac:dyDescent="0.35"/>
    <row r="25" spans="2:6" ht="15" thickBot="1" x14ac:dyDescent="0.35">
      <c r="B25" s="14" t="s">
        <v>6</v>
      </c>
      <c r="C25" s="14" t="s">
        <v>26</v>
      </c>
      <c r="D25" s="14" t="s">
        <v>7</v>
      </c>
      <c r="E25" s="14" t="s">
        <v>8</v>
      </c>
      <c r="F25" s="14" t="s">
        <v>2</v>
      </c>
    </row>
    <row r="26" spans="2:6" x14ac:dyDescent="0.3">
      <c r="B26" s="45" t="s">
        <v>9</v>
      </c>
      <c r="C26" s="46"/>
      <c r="D26" s="46"/>
      <c r="E26" s="46"/>
      <c r="F26" s="47"/>
    </row>
    <row r="27" spans="2:6" x14ac:dyDescent="0.3">
      <c r="B27" s="13" t="s">
        <v>10</v>
      </c>
      <c r="C27" s="2"/>
      <c r="D27" s="10">
        <v>35</v>
      </c>
      <c r="E27" s="11">
        <v>10</v>
      </c>
      <c r="F27" s="12">
        <f>C27*D27*E27</f>
        <v>0</v>
      </c>
    </row>
    <row r="28" spans="2:6" ht="15" thickBot="1" x14ac:dyDescent="0.35"/>
    <row r="29" spans="2:6" ht="15" thickBot="1" x14ac:dyDescent="0.35">
      <c r="B29" s="14" t="s">
        <v>6</v>
      </c>
      <c r="C29" s="14" t="s">
        <v>11</v>
      </c>
      <c r="D29" s="14" t="s">
        <v>27</v>
      </c>
      <c r="E29" s="14" t="s">
        <v>8</v>
      </c>
      <c r="F29" s="14" t="s">
        <v>2</v>
      </c>
    </row>
    <row r="30" spans="2:6" x14ac:dyDescent="0.3">
      <c r="B30" s="45" t="s">
        <v>20</v>
      </c>
      <c r="C30" s="46"/>
      <c r="D30" s="46"/>
      <c r="E30" s="46"/>
      <c r="F30" s="47"/>
    </row>
    <row r="31" spans="2:6" x14ac:dyDescent="0.3">
      <c r="B31" s="13" t="s">
        <v>10</v>
      </c>
      <c r="C31" s="2"/>
      <c r="D31" s="10">
        <v>25</v>
      </c>
      <c r="E31" s="11">
        <v>10</v>
      </c>
      <c r="F31" s="12">
        <f>C31*D31*E31</f>
        <v>0</v>
      </c>
    </row>
    <row r="32" spans="2:6" x14ac:dyDescent="0.3">
      <c r="B32" s="7" t="s">
        <v>12</v>
      </c>
    </row>
    <row r="33" spans="2:6" ht="15" thickBot="1" x14ac:dyDescent="0.35">
      <c r="B33" s="7"/>
    </row>
    <row r="34" spans="2:6" ht="15" thickBot="1" x14ac:dyDescent="0.35">
      <c r="B34" s="14" t="s">
        <v>6</v>
      </c>
      <c r="C34" s="14" t="s">
        <v>11</v>
      </c>
      <c r="D34" s="14" t="s">
        <v>28</v>
      </c>
      <c r="E34" s="14" t="s">
        <v>8</v>
      </c>
      <c r="F34" s="14" t="s">
        <v>2</v>
      </c>
    </row>
    <row r="35" spans="2:6" x14ac:dyDescent="0.3">
      <c r="B35" s="45" t="s">
        <v>30</v>
      </c>
      <c r="C35" s="46"/>
      <c r="D35" s="46"/>
      <c r="E35" s="46"/>
      <c r="F35" s="47"/>
    </row>
    <row r="36" spans="2:6" x14ac:dyDescent="0.3">
      <c r="B36" s="13" t="s">
        <v>10</v>
      </c>
      <c r="C36" s="2"/>
      <c r="D36" s="10">
        <v>25</v>
      </c>
      <c r="E36" s="11">
        <v>10</v>
      </c>
      <c r="F36" s="12">
        <f>C36*D36*E36</f>
        <v>0</v>
      </c>
    </row>
    <row r="37" spans="2:6" x14ac:dyDescent="0.3">
      <c r="B37" s="7" t="s">
        <v>21</v>
      </c>
    </row>
    <row r="39" spans="2:6" ht="15" thickBot="1" x14ac:dyDescent="0.35"/>
    <row r="40" spans="2:6" ht="15" thickBot="1" x14ac:dyDescent="0.35">
      <c r="B40" s="8" t="s">
        <v>13</v>
      </c>
      <c r="C40" s="9">
        <f>SUM(E14:E19,C23,F27,F30,F36)</f>
        <v>0</v>
      </c>
    </row>
    <row r="42" spans="2:6" ht="15" thickBot="1" x14ac:dyDescent="0.35"/>
    <row r="43" spans="2:6" ht="15" thickBot="1" x14ac:dyDescent="0.35">
      <c r="B43" s="33" t="s">
        <v>14</v>
      </c>
      <c r="C43" s="34"/>
      <c r="D43" s="34"/>
      <c r="E43" s="35"/>
    </row>
    <row r="44" spans="2:6" x14ac:dyDescent="0.3">
      <c r="B44" s="5" t="s">
        <v>15</v>
      </c>
      <c r="C44" s="42"/>
      <c r="D44" s="43"/>
      <c r="E44" s="44"/>
    </row>
    <row r="45" spans="2:6" x14ac:dyDescent="0.3">
      <c r="B45" s="6" t="s">
        <v>16</v>
      </c>
      <c r="C45" s="36"/>
      <c r="D45" s="36"/>
      <c r="E45" s="37"/>
    </row>
    <row r="46" spans="2:6" x14ac:dyDescent="0.3">
      <c r="B46" s="6" t="s">
        <v>17</v>
      </c>
      <c r="C46" s="36"/>
      <c r="D46" s="36"/>
      <c r="E46" s="37"/>
    </row>
    <row r="47" spans="2:6" x14ac:dyDescent="0.3">
      <c r="B47" s="6" t="s">
        <v>34</v>
      </c>
      <c r="C47" s="48"/>
      <c r="D47" s="49"/>
      <c r="E47" s="50"/>
    </row>
    <row r="48" spans="2:6" x14ac:dyDescent="0.3">
      <c r="B48" s="6" t="s">
        <v>18</v>
      </c>
      <c r="C48" s="36"/>
      <c r="D48" s="36"/>
      <c r="E48" s="37"/>
    </row>
    <row r="49" spans="2:5" x14ac:dyDescent="0.3">
      <c r="B49" s="40" t="s">
        <v>19</v>
      </c>
      <c r="C49" s="36"/>
      <c r="D49" s="36"/>
      <c r="E49" s="37"/>
    </row>
    <row r="50" spans="2:5" x14ac:dyDescent="0.3">
      <c r="B50" s="40"/>
      <c r="C50" s="36"/>
      <c r="D50" s="36"/>
      <c r="E50" s="37"/>
    </row>
    <row r="51" spans="2:5" x14ac:dyDescent="0.3">
      <c r="B51" s="40"/>
      <c r="C51" s="36"/>
      <c r="D51" s="36"/>
      <c r="E51" s="37"/>
    </row>
    <row r="52" spans="2:5" x14ac:dyDescent="0.3">
      <c r="B52" s="40"/>
      <c r="C52" s="36"/>
      <c r="D52" s="36"/>
      <c r="E52" s="37"/>
    </row>
    <row r="53" spans="2:5" x14ac:dyDescent="0.3">
      <c r="B53" s="40"/>
      <c r="C53" s="36"/>
      <c r="D53" s="36"/>
      <c r="E53" s="37"/>
    </row>
    <row r="54" spans="2:5" x14ac:dyDescent="0.3">
      <c r="B54" s="40"/>
      <c r="C54" s="36"/>
      <c r="D54" s="36"/>
      <c r="E54" s="37"/>
    </row>
    <row r="55" spans="2:5" ht="15" thickBot="1" x14ac:dyDescent="0.35">
      <c r="B55" s="41"/>
      <c r="C55" s="38"/>
      <c r="D55" s="38"/>
      <c r="E55" s="39"/>
    </row>
  </sheetData>
  <sheetProtection algorithmName="SHA-512" hashValue="OS8xRFppZvQ+Ljvr60HV33qFNfMkhQdI4U2+wsysMPr2fdIr84LLfkjonCvs4uu3PhIf7p4GnfGaA9V9DS4WfA==" saltValue="rPoG3T6q2CPRxUd1G6h/WQ==" spinCount="100000" sheet="1" objects="1" scenarios="1"/>
  <mergeCells count="13">
    <mergeCell ref="B1:E4"/>
    <mergeCell ref="B6:E10"/>
    <mergeCell ref="B43:E43"/>
    <mergeCell ref="C49:E55"/>
    <mergeCell ref="B49:B55"/>
    <mergeCell ref="C44:E44"/>
    <mergeCell ref="C45:E45"/>
    <mergeCell ref="C46:E46"/>
    <mergeCell ref="C48:E48"/>
    <mergeCell ref="B26:F26"/>
    <mergeCell ref="B30:F30"/>
    <mergeCell ref="C47:E47"/>
    <mergeCell ref="B35:F3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b74d22904d385c32cf29e2472e17cc19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8e3a18ee8cd3ea6e6c487d2b6fb7b2bf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AC048-CD67-414C-92F9-6FA35AE51B8A}">
  <ds:schemaRefs>
    <ds:schemaRef ds:uri="http://purl.org/dc/elements/1.1/"/>
    <ds:schemaRef ds:uri="http://purl.org/dc/dcmitype/"/>
    <ds:schemaRef ds:uri="http://schemas.microsoft.com/office/2006/documentManagement/types"/>
    <ds:schemaRef ds:uri="df334da4-c630-45b1-95f0-858e998e886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18699ed-b0bb-4314-a950-7636bf7a90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97E07D-E124-454D-8978-5998262E2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52DA4B-833B-47FF-82B7-E8A5A9640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Joost Westerhof</dc:creator>
  <cp:keywords/>
  <dc:description/>
  <cp:lastModifiedBy>Joost Westerhof</cp:lastModifiedBy>
  <cp:revision/>
  <dcterms:created xsi:type="dcterms:W3CDTF">2026-05-11T13:33:36Z</dcterms:created>
  <dcterms:modified xsi:type="dcterms:W3CDTF">2026-05-27T08:33:06Z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