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Ichthus College/Leermiddelen 2026/4. Leidraad/"/>
    </mc:Choice>
  </mc:AlternateContent>
  <xr:revisionPtr revIDLastSave="3" documentId="8_{E439AF16-6557-40BD-AA13-FB4B2C09D373}" xr6:coauthVersionLast="47" xr6:coauthVersionMax="47" xr10:uidLastSave="{81314A56-8FCC-4B30-831B-9348E55C4F23}"/>
  <bookViews>
    <workbookView xWindow="-120" yWindow="-120" windowWidth="29040" windowHeight="15720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D7" i="1"/>
  <c r="D6" i="1"/>
  <c r="D8" i="1" s="1"/>
  <c r="F14" i="1" l="1"/>
</calcChain>
</file>

<file path=xl/sharedStrings.xml><?xml version="1.0" encoding="utf-8"?>
<sst xmlns="http://schemas.openxmlformats.org/spreadsheetml/2006/main" count="23" uniqueCount="21">
  <si>
    <t>Alleen deze cellen invullen</t>
  </si>
  <si>
    <t>Leermiddelen</t>
  </si>
  <si>
    <t>Bedrag per jaar</t>
  </si>
  <si>
    <t>Kortingspercentage</t>
  </si>
  <si>
    <t>Totaal</t>
  </si>
  <si>
    <t>Leerboeken en Werkboeken/Leerwerkboeken</t>
  </si>
  <si>
    <t>Licenties en LiFo</t>
  </si>
  <si>
    <t>Facilitaire kosten</t>
  </si>
  <si>
    <t>Aantal leerlingen</t>
  </si>
  <si>
    <t xml:space="preserve">Totaal </t>
  </si>
  <si>
    <t>Totaal  (bedrag voor gunning)</t>
  </si>
  <si>
    <t>Naam inschrijver</t>
  </si>
  <si>
    <t>Naam ondertekenaar</t>
  </si>
  <si>
    <t>Handtekening</t>
  </si>
  <si>
    <t>Datum</t>
  </si>
  <si>
    <t>Bedrag per leerling exclusief btw</t>
  </si>
  <si>
    <t>Btw percentage</t>
  </si>
  <si>
    <t>Bedrag per leerling inclusief btw</t>
  </si>
  <si>
    <t>Bijlage 4: Prijzenblad Ichthus College</t>
  </si>
  <si>
    <t>Kosten dienstverlening GLF (zie Bijlage 1)</t>
  </si>
  <si>
    <t>De huidige leermiddelenlijst (Bijlage 7) is gebaseerd op de huidige situatie. Hier kunnen geen rechten aan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</si>
</sst>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3" fillId="0" borderId="0" xfId="0" applyFont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5" fillId="3" borderId="1" xfId="0" applyFont="1" applyFill="1" applyBorder="1" applyAlignment="1">
      <alignment horizontal="left" vertical="top"/>
    </xf>
    <xf numFmtId="44" fontId="4" fillId="0" borderId="1" xfId="0" applyNumberFormat="1" applyFont="1" applyBorder="1"/>
    <xf numFmtId="0" fontId="3" fillId="7" borderId="1" xfId="0" applyFont="1" applyFill="1" applyBorder="1"/>
    <xf numFmtId="0" fontId="4" fillId="7" borderId="1" xfId="0" applyFont="1" applyFill="1" applyBorder="1"/>
    <xf numFmtId="6" fontId="3" fillId="5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44" fontId="4" fillId="4" borderId="1" xfId="0" applyNumberFormat="1" applyFont="1" applyFill="1" applyBorder="1" applyProtection="1">
      <protection locked="0"/>
    </xf>
    <xf numFmtId="10" fontId="4" fillId="4" borderId="1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F21"/>
  <sheetViews>
    <sheetView showGridLines="0" tabSelected="1" zoomScale="140" zoomScaleNormal="140" workbookViewId="0">
      <selection activeCell="I22" sqref="I22"/>
    </sheetView>
  </sheetViews>
  <sheetFormatPr defaultColWidth="9.140625" defaultRowHeight="12" x14ac:dyDescent="0.2"/>
  <cols>
    <col min="1" max="1" width="51.42578125" style="1" customWidth="1"/>
    <col min="2" max="2" width="17.5703125" style="1" bestFit="1" customWidth="1"/>
    <col min="3" max="4" width="17.5703125" style="1" customWidth="1"/>
    <col min="5" max="5" width="22.28515625" style="1" bestFit="1" customWidth="1"/>
    <col min="6" max="6" width="18.42578125" style="1" bestFit="1" customWidth="1"/>
    <col min="7" max="16384" width="9.140625" style="1"/>
  </cols>
  <sheetData>
    <row r="1" spans="1:6" x14ac:dyDescent="0.2">
      <c r="A1" s="8" t="s">
        <v>18</v>
      </c>
    </row>
    <row r="2" spans="1:6" x14ac:dyDescent="0.2">
      <c r="A2" s="2"/>
    </row>
    <row r="3" spans="1:6" x14ac:dyDescent="0.2">
      <c r="A3" s="10" t="s">
        <v>0</v>
      </c>
    </row>
    <row r="4" spans="1:6" x14ac:dyDescent="0.2">
      <c r="A4" s="3"/>
    </row>
    <row r="5" spans="1:6" x14ac:dyDescent="0.2">
      <c r="A5" s="8" t="s">
        <v>1</v>
      </c>
      <c r="B5" s="8" t="s">
        <v>2</v>
      </c>
      <c r="C5" s="9" t="s">
        <v>3</v>
      </c>
      <c r="D5" s="9" t="s">
        <v>4</v>
      </c>
    </row>
    <row r="6" spans="1:6" x14ac:dyDescent="0.2">
      <c r="A6" s="4" t="s">
        <v>5</v>
      </c>
      <c r="B6" s="15">
        <v>150000</v>
      </c>
      <c r="C6" s="24">
        <v>0</v>
      </c>
      <c r="D6" s="5">
        <f>B6*(1-C6)</f>
        <v>150000</v>
      </c>
    </row>
    <row r="7" spans="1:6" x14ac:dyDescent="0.2">
      <c r="A7" s="4" t="s">
        <v>6</v>
      </c>
      <c r="B7" s="15">
        <v>450000</v>
      </c>
      <c r="C7" s="24">
        <v>0</v>
      </c>
      <c r="D7" s="5">
        <f>B7*(1-C7)</f>
        <v>450000</v>
      </c>
    </row>
    <row r="8" spans="1:6" x14ac:dyDescent="0.2">
      <c r="A8" s="20" t="s">
        <v>4</v>
      </c>
      <c r="B8" s="21"/>
      <c r="C8" s="22"/>
      <c r="D8" s="6">
        <f>SUM(D6:D7)</f>
        <v>600000</v>
      </c>
    </row>
    <row r="9" spans="1:6" x14ac:dyDescent="0.2">
      <c r="A9" s="3"/>
    </row>
    <row r="10" spans="1:6" ht="24" x14ac:dyDescent="0.2">
      <c r="A10" s="8" t="s">
        <v>7</v>
      </c>
      <c r="B10" s="8" t="s">
        <v>15</v>
      </c>
      <c r="C10" s="8" t="s">
        <v>16</v>
      </c>
      <c r="D10" s="8" t="s">
        <v>17</v>
      </c>
      <c r="E10" s="9" t="s">
        <v>8</v>
      </c>
      <c r="F10" s="9" t="s">
        <v>4</v>
      </c>
    </row>
    <row r="11" spans="1:6" x14ac:dyDescent="0.2">
      <c r="A11" s="13" t="s">
        <v>19</v>
      </c>
      <c r="B11" s="23">
        <v>0</v>
      </c>
      <c r="C11" s="24"/>
      <c r="D11" s="12">
        <v>30</v>
      </c>
      <c r="E11" s="14">
        <v>2100</v>
      </c>
      <c r="F11" s="5">
        <f>D11*E11</f>
        <v>63000</v>
      </c>
    </row>
    <row r="12" spans="1:6" x14ac:dyDescent="0.2">
      <c r="A12" s="20" t="s">
        <v>9</v>
      </c>
      <c r="B12" s="21"/>
      <c r="C12" s="21"/>
      <c r="D12" s="21"/>
      <c r="E12" s="22"/>
      <c r="F12" s="6">
        <f>SUM(F11:F11)</f>
        <v>63000</v>
      </c>
    </row>
    <row r="13" spans="1:6" x14ac:dyDescent="0.2">
      <c r="A13" s="7"/>
    </row>
    <row r="14" spans="1:6" x14ac:dyDescent="0.2">
      <c r="A14" s="17" t="s">
        <v>10</v>
      </c>
      <c r="B14" s="18"/>
      <c r="C14" s="18"/>
      <c r="D14" s="18"/>
      <c r="E14" s="19"/>
      <c r="F14" s="6">
        <f>D8+F12</f>
        <v>663000</v>
      </c>
    </row>
    <row r="15" spans="1:6" x14ac:dyDescent="0.2">
      <c r="A15" s="3"/>
    </row>
    <row r="16" spans="1:6" x14ac:dyDescent="0.2">
      <c r="A16" s="3" t="s">
        <v>20</v>
      </c>
    </row>
    <row r="18" spans="1:6" x14ac:dyDescent="0.2">
      <c r="A18" s="11" t="s">
        <v>11</v>
      </c>
      <c r="B18" s="16"/>
      <c r="C18" s="16"/>
      <c r="D18" s="16"/>
      <c r="E18" s="16"/>
      <c r="F18" s="16"/>
    </row>
    <row r="19" spans="1:6" x14ac:dyDescent="0.2">
      <c r="A19" s="11" t="s">
        <v>12</v>
      </c>
      <c r="B19" s="16"/>
      <c r="C19" s="16"/>
      <c r="D19" s="16"/>
      <c r="E19" s="16"/>
      <c r="F19" s="16"/>
    </row>
    <row r="20" spans="1:6" ht="48" customHeight="1" x14ac:dyDescent="0.2">
      <c r="A20" s="11" t="s">
        <v>13</v>
      </c>
      <c r="B20" s="16"/>
      <c r="C20" s="16"/>
      <c r="D20" s="16"/>
      <c r="E20" s="16"/>
      <c r="F20" s="16"/>
    </row>
    <row r="21" spans="1:6" x14ac:dyDescent="0.2">
      <c r="A21" s="11" t="s">
        <v>14</v>
      </c>
      <c r="B21" s="16"/>
      <c r="C21" s="16"/>
      <c r="D21" s="16"/>
      <c r="E21" s="16"/>
      <c r="F21" s="16"/>
    </row>
  </sheetData>
  <sheetProtection algorithmName="SHA-512" hashValue="imniBJNs6ZKmjbsNRh/mhBxZyAjkQ/mmFMYzKos3c02XQ9awBlkZkzjZbDisoZjdsPznPF/37xPOc+53hrUb1g==" saltValue="TzQVMogfVMp2KmuxbR6HkA==" spinCount="100000" sheet="1" objects="1" scenarios="1"/>
  <mergeCells count="7">
    <mergeCell ref="B21:F21"/>
    <mergeCell ref="A14:E14"/>
    <mergeCell ref="A12:E12"/>
    <mergeCell ref="A8:C8"/>
    <mergeCell ref="B18:F18"/>
    <mergeCell ref="B19:F19"/>
    <mergeCell ref="B20:F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A90064A9-558C-48D3-9ECF-27990EF48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Marika Wicinska | Adjust</cp:lastModifiedBy>
  <dcterms:created xsi:type="dcterms:W3CDTF">2024-09-02T08:38:56Z</dcterms:created>
  <dcterms:modified xsi:type="dcterms:W3CDTF">2026-05-27T07:48:29Z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