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coanl-my.sharepoint.com/personal/ylnorodgers_coa_nl/Documents/Documenten/GO/Bouwteampartner MFA Ouddorp/Aanbestedingsdocumenten/Bijlagen/"/>
    </mc:Choice>
  </mc:AlternateContent>
  <xr:revisionPtr revIDLastSave="18" documentId="13_ncr:1_{F2B8B6A9-7854-474E-B595-45408E46ECEE}" xr6:coauthVersionLast="47" xr6:coauthVersionMax="47" xr10:uidLastSave="{27C7F217-B3A0-4FBA-98F2-0788827CFF48}"/>
  <bookViews>
    <workbookView xWindow="-108" yWindow="-108" windowWidth="23256" windowHeight="12456" xr2:uid="{00000000-000D-0000-FFFF-FFFF00000000}"/>
  </bookViews>
  <sheets>
    <sheet name="Inschrijvingsbiljet"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2" i="3" l="1"/>
  <c r="F43" i="3" l="1"/>
  <c r="F44" i="3" l="1"/>
  <c r="F45" i="3" s="1"/>
  <c r="D46" i="3"/>
  <c r="F47" i="3" s="1"/>
</calcChain>
</file>

<file path=xl/sharedStrings.xml><?xml version="1.0" encoding="utf-8"?>
<sst xmlns="http://schemas.openxmlformats.org/spreadsheetml/2006/main" count="64" uniqueCount="42">
  <si>
    <t>Omschrijving</t>
  </si>
  <si>
    <t>Getekend voor akkoord</t>
  </si>
  <si>
    <t>Datum:</t>
  </si>
  <si>
    <t>Fase 1: Bouwteamfase</t>
  </si>
  <si>
    <t>%</t>
  </si>
  <si>
    <t xml:space="preserve">Naam ondertekening bevoegde persoon: </t>
  </si>
  <si>
    <t xml:space="preserve">Handtekening ondertekening bevoegde persoon: </t>
  </si>
  <si>
    <t>Opslagpercentage</t>
  </si>
  <si>
    <t>Invulinstructie: geel gemarkeerde cellen zijn invulcellen, álle gevraagde prijzen en opslagpercentages dienen ingevuld te worden!</t>
  </si>
  <si>
    <t>Bijlage 1 Inschrijvingsbiljet</t>
  </si>
  <si>
    <t>De hierna te noemen inschrijver:</t>
  </si>
  <si>
    <t>Naam onderneming (volgens Handelsregister):</t>
  </si>
  <si>
    <t>Vestigingsplaats:</t>
  </si>
  <si>
    <t>Kantooradres:</t>
  </si>
  <si>
    <t>Registratienummer KvK:</t>
  </si>
  <si>
    <t>Naam contactpersoon:</t>
  </si>
  <si>
    <t>Telefoonnummer contactpersoon:</t>
  </si>
  <si>
    <t>E-mailadres contactpersoon:</t>
  </si>
  <si>
    <t>Optioneel (alléén van toepassing in het geval van een inschrijving door een samenwerkingsverband):</t>
  </si>
  <si>
    <t>A. Deelnemer 2 van het samenwerkingsverband</t>
  </si>
  <si>
    <t>A. Deelnemer 3 van het samenwerkingsverband</t>
  </si>
  <si>
    <t>Naam deelnemer 2 van het samenwerkingsverband) volgens  Handelsregister:</t>
  </si>
  <si>
    <t>Naam deelnemer 3 van het samenwerkingsverband volgens  Handelsregister:</t>
  </si>
  <si>
    <t>Naam zelfstandig inschrijver (of deelnemer 1 en tevens penvoerder van het samenwerkingsverband) volgens  Handelsregister:</t>
  </si>
  <si>
    <t>A. Zelfstandig inschrijver (of deelnemer 1 en tevens penvoerder van het samenwerkingsverband)</t>
  </si>
  <si>
    <t>1. Verklaart door ondertekening van dit inschrijvingsbiljet in te stemmen met de eisen, uitgangspunten en voorwaarden zoals opgenomen in de aanbestedingsleidraad inclusief bijlagen, een en ander met inachtneming van de Nota‘s van Inlichtingen;</t>
  </si>
  <si>
    <t>Prijs (ex. btw)</t>
  </si>
  <si>
    <t>Fictieve aanneemsom (ex. btw)</t>
  </si>
  <si>
    <r>
      <t xml:space="preserve">2. Schrijft in met de volgende prijsaanbieding </t>
    </r>
    <r>
      <rPr>
        <i/>
        <sz val="10"/>
        <color theme="1"/>
        <rFont val="Arial"/>
        <family val="2"/>
      </rPr>
      <t>(alle geel gemarkeerde cellen invullen</t>
    </r>
    <r>
      <rPr>
        <sz val="10"/>
        <color theme="1"/>
        <rFont val="Arial"/>
        <family val="2"/>
      </rPr>
      <t>):</t>
    </r>
  </si>
  <si>
    <r>
      <t>A. Fictieve directe bouwkosten</t>
    </r>
    <r>
      <rPr>
        <vertAlign val="superscript"/>
        <sz val="10"/>
        <color theme="1"/>
        <rFont val="Arial"/>
        <family val="2"/>
      </rPr>
      <t>1</t>
    </r>
  </si>
  <si>
    <r>
      <t>Indirecte bouwkosten (B t/m E)</t>
    </r>
    <r>
      <rPr>
        <i/>
        <vertAlign val="superscript"/>
        <sz val="10"/>
        <color theme="1"/>
        <rFont val="Arial"/>
        <family val="2"/>
      </rPr>
      <t>2</t>
    </r>
  </si>
  <si>
    <r>
      <t>FICTIEVE INSCHRIJFSOM</t>
    </r>
    <r>
      <rPr>
        <b/>
        <vertAlign val="superscript"/>
        <sz val="10"/>
        <color theme="1"/>
        <rFont val="Arial"/>
        <family val="2"/>
      </rPr>
      <t>3</t>
    </r>
    <r>
      <rPr>
        <b/>
        <sz val="10"/>
        <color theme="1"/>
        <rFont val="Arial"/>
        <family val="2"/>
      </rPr>
      <t xml:space="preserve">  (ex. btw)</t>
    </r>
  </si>
  <si>
    <t>Fase 2: Uitvoeringsfase</t>
  </si>
  <si>
    <r>
      <rPr>
        <i/>
        <vertAlign val="superscript"/>
        <sz val="10"/>
        <rFont val="Arial"/>
        <family val="2"/>
      </rPr>
      <t>2</t>
    </r>
    <r>
      <rPr>
        <i/>
        <sz val="10"/>
        <rFont val="Arial"/>
        <family val="2"/>
      </rPr>
      <t xml:space="preserve"> De opgegeven opslagpercentages voor de indirecte bouwkosten die zullen gelden tijdens de uitvoeringsfase, waarbij geldt dat dit een finale opgave is en er naast de opgegeven percentages geen andere indirecte bouwkosten kunnen worden opgevoerd.</t>
    </r>
  </si>
  <si>
    <r>
      <rPr>
        <i/>
        <vertAlign val="superscript"/>
        <sz val="10"/>
        <rFont val="Arial"/>
        <family val="2"/>
      </rPr>
      <t>1</t>
    </r>
    <r>
      <rPr>
        <i/>
        <sz val="10"/>
        <rFont val="Arial"/>
        <family val="2"/>
      </rPr>
      <t xml:space="preserve"> Het genoemde bedrag is fictief en dient enkel als rekenhulp voor de aanbestedingsprocedure</t>
    </r>
    <r>
      <rPr>
        <b/>
        <i/>
        <sz val="10"/>
        <rFont val="Arial"/>
        <family val="2"/>
      </rPr>
      <t xml:space="preserve">. </t>
    </r>
    <r>
      <rPr>
        <i/>
        <sz val="10"/>
        <rFont val="Arial"/>
        <family val="2"/>
      </rPr>
      <t>De daadwerkelijke directe bouwkosten worden door de opdrachtnemer aan het einde van de bouwteamfase door middel van een prijsaanbieding kenbaar gemaakt, mede op basis waarvan er wel of niet een aannemingsovereenkomst tot stand komt.</t>
    </r>
  </si>
  <si>
    <t>Het uitvoeren van de aan de bouwteamaannemer toekomende bouwteamwerkzaamheden tot en met het opleveren van het definitieve DO+.</t>
  </si>
  <si>
    <r>
      <t xml:space="preserve">B. Algemene bouwplaatskosten (ABK, overeenkomstig de brochure Algemene Bouwplaatskosten model 2023), op basis van een opslagpercentage over het totaal van A </t>
    </r>
    <r>
      <rPr>
        <vertAlign val="superscript"/>
        <sz val="10"/>
        <color theme="1"/>
        <rFont val="Arial"/>
        <family val="2"/>
      </rPr>
      <t>3</t>
    </r>
  </si>
  <si>
    <r>
      <t xml:space="preserve">C. Algemene kosten (AK), op basis van een opslagpercentage over het totaal van A+B </t>
    </r>
    <r>
      <rPr>
        <vertAlign val="superscript"/>
        <sz val="10"/>
        <color theme="1"/>
        <rFont val="Arial"/>
        <family val="2"/>
      </rPr>
      <t>3</t>
    </r>
  </si>
  <si>
    <r>
      <t xml:space="preserve">E. Winst en risico, op basis van een opslagpercentage over het totaal van A+B+C+D </t>
    </r>
    <r>
      <rPr>
        <vertAlign val="superscript"/>
        <sz val="10"/>
        <color theme="1"/>
        <rFont val="Arial"/>
        <family val="2"/>
      </rPr>
      <t>3</t>
    </r>
  </si>
  <si>
    <t>EA ‘Bouwteampartner Nieuwbouw MFA Ouddorp’</t>
  </si>
  <si>
    <r>
      <t xml:space="preserve">D. Coördinatievergoeding, op basis van een opslagpercentage over het totaal van A+B+C </t>
    </r>
    <r>
      <rPr>
        <b/>
        <sz val="10"/>
        <rFont val="Arial"/>
        <family val="2"/>
      </rPr>
      <t>(voor deze aanbestedingsprocedure is een coordinatievergoeding niet van toepassing)</t>
    </r>
  </si>
  <si>
    <r>
      <rPr>
        <i/>
        <vertAlign val="superscript"/>
        <sz val="10"/>
        <rFont val="Arial"/>
        <family val="2"/>
      </rPr>
      <t>3</t>
    </r>
    <r>
      <rPr>
        <i/>
        <sz val="10"/>
        <rFont val="Arial"/>
        <family val="2"/>
      </rPr>
      <t xml:space="preserve"> </t>
    </r>
    <r>
      <rPr>
        <b/>
        <i/>
        <u/>
        <sz val="10"/>
        <rFont val="Arial"/>
        <family val="2"/>
      </rPr>
      <t>LET OP:</t>
    </r>
    <r>
      <rPr>
        <b/>
        <i/>
        <sz val="10"/>
        <rFont val="Arial"/>
        <family val="2"/>
      </rPr>
      <t xml:space="preserve"> </t>
    </r>
    <r>
      <rPr>
        <i/>
        <sz val="10"/>
        <rFont val="Arial"/>
        <family val="2"/>
      </rPr>
      <t xml:space="preserve">
- voor cel D36 geldt een maximaal bedrag van € 50.000,- exclusief btw en gelijktijdig een minimum bedrag van € 20.000,- exclusief btw. Een inschrijving die een bedrag kent dat hoger is dan het maximale bedrag óf die lager is dan het minimale bedrag wordt terzijde gelegd, wordt niet verder beoordeeld, maakt geen onderdeel uit van de verdere aanbestedingsprocedure en komt niet voor gunning in aanmerking;
- voor cel D42 geldt een maximaal opslagpercentage van 15% en gelijktijdig een minimum opslagpercentage van 10%, voor cel D43 geldt een maximaal opslagpercentage van 8% en gelijktijdig een minimum opslagpercentage van 5% en voor cel D45 geldt een maximaal opslagpercentage van 4% en gelijktijdig een minimum opslagpercentage van 1%. Een inschrijving die een opslagpercentage kent dat hoger is dan het betreffende maximale opslagpercentage óf die lager is dan het betreffende minimale opslagpercentage wordt terzijde gelegd, wordt niet verder beoordeeld, maakt geen onderdeel uit van de verdere aanbestedingsprocedure en komt niet voor gunning in aanmerking.
- voor cel F47 geldt een plafondprijs (een maximale fictieve inschrijfsom waarboven niet mag worden ingeschreven) van € 9.459.889,- exclusief btw en gelijktijdig geldt er een bodemprijs (een minimale fictieve inschrijfsom waaronder niet mag worden ingeschreven) van € 8.518.317,- exclusief btw. Een inschrijving die een fictieve inschrijfsom kent die hoger is dan de plafondprijs óf die lager is dan de bodemprijs wordt terzijde gelegd, wordt niet verder beoordeeld, maakt geen onderdeel uit van de verdere aanbestedingsprocedure en komt niet voor gunning in aanmerking.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</si>
</sst>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43" formatCode="_ * #,##0.00_ ;_ * \-#,##0.00_ ;_ * &quot;-&quot;??_ ;_ @_ "/>
    <numFmt numFmtId="164" formatCode="_ * #,##0_ ;_ * \-#,##0_ ;_ * &quot;-&quot;??_ ;_ @_ "/>
  </numFmts>
  <fonts count="18" x14ac:knownFonts="1">
    <font>
      <sz val="10"/>
      <color theme="1"/>
      <name val="Arial"/>
      <family val="2"/>
    </font>
    <font>
      <sz val="10"/>
      <color theme="1"/>
      <name val="Arial"/>
      <family val="2"/>
    </font>
    <font>
      <b/>
      <sz val="10"/>
      <color theme="1"/>
      <name val="Arial"/>
      <family val="2"/>
    </font>
    <font>
      <b/>
      <sz val="10"/>
      <name val="Arial"/>
      <family val="2"/>
    </font>
    <font>
      <b/>
      <sz val="16"/>
      <color theme="1"/>
      <name val="Arial"/>
      <family val="2"/>
    </font>
    <font>
      <sz val="11"/>
      <color theme="1"/>
      <name val="Arial"/>
      <family val="2"/>
    </font>
    <font>
      <b/>
      <sz val="12"/>
      <name val="Arial"/>
      <family val="2"/>
    </font>
    <font>
      <b/>
      <sz val="12"/>
      <color theme="1"/>
      <name val="Arial"/>
      <family val="2"/>
    </font>
    <font>
      <b/>
      <vertAlign val="superscript"/>
      <sz val="10"/>
      <color theme="1"/>
      <name val="Arial"/>
      <family val="2"/>
    </font>
    <font>
      <b/>
      <sz val="10"/>
      <color rgb="FF000000"/>
      <name val="Arial"/>
      <family val="2"/>
    </font>
    <font>
      <u/>
      <sz val="10"/>
      <color theme="1"/>
      <name val="Arial"/>
      <family val="2"/>
    </font>
    <font>
      <i/>
      <sz val="10"/>
      <color theme="1"/>
      <name val="Arial"/>
      <family val="2"/>
    </font>
    <font>
      <vertAlign val="superscript"/>
      <sz val="10"/>
      <color theme="1"/>
      <name val="Arial"/>
      <family val="2"/>
    </font>
    <font>
      <i/>
      <vertAlign val="superscript"/>
      <sz val="10"/>
      <color theme="1"/>
      <name val="Arial"/>
      <family val="2"/>
    </font>
    <font>
      <i/>
      <sz val="10"/>
      <name val="Arial"/>
      <family val="2"/>
    </font>
    <font>
      <i/>
      <vertAlign val="superscript"/>
      <sz val="10"/>
      <name val="Arial"/>
      <family val="2"/>
    </font>
    <font>
      <b/>
      <i/>
      <sz val="10"/>
      <name val="Arial"/>
      <family val="2"/>
    </font>
    <font>
      <b/>
      <i/>
      <u/>
      <sz val="10"/>
      <name val="Arial"/>
      <family val="2"/>
    </font>
  </fonts>
  <fills count="8">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0"/>
        <bgColor indexed="64"/>
      </patternFill>
    </fill>
    <fill>
      <patternFill patternType="solid">
        <fgColor rgb="FF00B0F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83">
    <xf numFmtId="0" fontId="0" fillId="0" borderId="0" xfId="0"/>
    <xf numFmtId="0" fontId="5" fillId="0" borderId="0" xfId="0" applyFont="1"/>
    <xf numFmtId="0" fontId="0" fillId="0" borderId="0" xfId="0" applyAlignment="1">
      <alignment horizontal="left" vertical="top"/>
    </xf>
    <xf numFmtId="0" fontId="0" fillId="0" borderId="0" xfId="0" applyAlignment="1">
      <alignment vertical="top" wrapText="1"/>
    </xf>
    <xf numFmtId="44" fontId="2" fillId="4" borderId="15" xfId="0" applyNumberFormat="1" applyFont="1" applyFill="1" applyBorder="1" applyAlignment="1">
      <alignment horizontal="left" vertical="center" wrapText="1"/>
    </xf>
    <xf numFmtId="0" fontId="5" fillId="0" borderId="13" xfId="0" applyFont="1" applyBorder="1" applyAlignment="1">
      <alignment vertical="center"/>
    </xf>
    <xf numFmtId="0" fontId="5" fillId="0" borderId="9" xfId="0" applyFont="1" applyBorder="1" applyAlignment="1">
      <alignment vertical="center"/>
    </xf>
    <xf numFmtId="164" fontId="0" fillId="0" borderId="0" xfId="1" applyNumberFormat="1" applyFont="1" applyAlignment="1" applyProtection="1">
      <alignment horizontal="left" vertical="top" wrapText="1"/>
    </xf>
    <xf numFmtId="44" fontId="0" fillId="0" borderId="0" xfId="2" applyFont="1" applyAlignment="1" applyProtection="1">
      <alignment horizontal="left" vertical="top" wrapText="1"/>
    </xf>
    <xf numFmtId="0" fontId="0" fillId="0" borderId="0" xfId="0" applyAlignment="1">
      <alignment horizontal="left" vertical="center" wrapText="1"/>
    </xf>
    <xf numFmtId="49" fontId="3" fillId="5" borderId="12" xfId="1" applyNumberFormat="1" applyFont="1" applyFill="1" applyBorder="1" applyAlignment="1" applyProtection="1">
      <alignment vertical="top" wrapText="1"/>
    </xf>
    <xf numFmtId="0" fontId="5" fillId="0" borderId="6" xfId="0" applyFont="1" applyBorder="1" applyAlignment="1">
      <alignment vertical="top" wrapText="1"/>
    </xf>
    <xf numFmtId="0" fontId="5" fillId="0" borderId="13" xfId="0" applyFont="1" applyBorder="1" applyAlignment="1">
      <alignment vertical="center" wrapText="1"/>
    </xf>
    <xf numFmtId="0" fontId="0" fillId="0" borderId="27" xfId="0" applyBorder="1" applyAlignment="1">
      <alignment horizontal="left" vertical="top"/>
    </xf>
    <xf numFmtId="0" fontId="0" fillId="0" borderId="28" xfId="0" applyBorder="1" applyAlignment="1">
      <alignment horizontal="left" vertical="top" wrapText="1"/>
    </xf>
    <xf numFmtId="0" fontId="0" fillId="0" borderId="23" xfId="0" applyBorder="1" applyAlignment="1">
      <alignment horizontal="left" vertical="top" wrapText="1"/>
    </xf>
    <xf numFmtId="2" fontId="0" fillId="0" borderId="1" xfId="3" applyNumberFormat="1" applyFont="1" applyFill="1" applyBorder="1" applyAlignment="1" applyProtection="1">
      <alignment horizontal="left" vertical="center" wrapText="1"/>
    </xf>
    <xf numFmtId="2" fontId="0" fillId="0" borderId="1" xfId="3" applyNumberFormat="1" applyFont="1" applyBorder="1" applyAlignment="1" applyProtection="1">
      <alignment horizontal="left" vertical="center" wrapText="1"/>
    </xf>
    <xf numFmtId="44" fontId="0" fillId="0" borderId="12" xfId="2" applyFont="1" applyFill="1" applyBorder="1" applyAlignment="1" applyProtection="1">
      <alignment horizontal="left" vertical="center" wrapText="1"/>
    </xf>
    <xf numFmtId="49" fontId="14" fillId="0" borderId="0" xfId="0" applyNumberFormat="1" applyFont="1" applyAlignment="1">
      <alignment vertical="top" wrapText="1"/>
    </xf>
    <xf numFmtId="49" fontId="14" fillId="0" borderId="0" xfId="0" applyNumberFormat="1" applyFont="1" applyAlignment="1">
      <alignment vertical="top"/>
    </xf>
    <xf numFmtId="0" fontId="0" fillId="0" borderId="0" xfId="0" applyAlignment="1">
      <alignment horizontal="left" vertical="top" wrapText="1"/>
    </xf>
    <xf numFmtId="0" fontId="1" fillId="0" borderId="13" xfId="0" applyFont="1" applyBorder="1" applyAlignment="1">
      <alignment vertical="center" wrapText="1"/>
    </xf>
    <xf numFmtId="0" fontId="1" fillId="0" borderId="9" xfId="0" applyFont="1" applyBorder="1" applyAlignment="1">
      <alignment vertical="center" wrapText="1"/>
    </xf>
    <xf numFmtId="2" fontId="0" fillId="2" borderId="1" xfId="3" applyNumberFormat="1" applyFont="1" applyFill="1" applyBorder="1" applyAlignment="1" applyProtection="1">
      <alignment horizontal="left" vertical="center" wrapText="1"/>
      <protection locked="0"/>
    </xf>
    <xf numFmtId="0" fontId="5" fillId="2" borderId="7" xfId="0" applyFont="1" applyFill="1" applyBorder="1" applyAlignment="1" applyProtection="1">
      <alignment horizontal="left" vertical="center"/>
      <protection locked="0"/>
    </xf>
    <xf numFmtId="0" fontId="5" fillId="2" borderId="8" xfId="0" applyFont="1" applyFill="1" applyBorder="1" applyAlignment="1" applyProtection="1">
      <alignment horizontal="left" vertical="center"/>
      <protection locked="0"/>
    </xf>
    <xf numFmtId="0" fontId="5" fillId="2" borderId="1" xfId="0" applyFont="1" applyFill="1" applyBorder="1" applyAlignment="1" applyProtection="1">
      <alignment horizontal="left" vertical="center"/>
      <protection locked="0"/>
    </xf>
    <xf numFmtId="0" fontId="5" fillId="2" borderId="12" xfId="0" applyFont="1" applyFill="1" applyBorder="1" applyAlignment="1" applyProtection="1">
      <alignment horizontal="left" vertical="center"/>
      <protection locked="0"/>
    </xf>
    <xf numFmtId="14" fontId="5" fillId="2" borderId="10" xfId="0" applyNumberFormat="1" applyFont="1" applyFill="1" applyBorder="1" applyAlignment="1" applyProtection="1">
      <alignment horizontal="left" vertical="center"/>
      <protection locked="0"/>
    </xf>
    <xf numFmtId="14" fontId="5" fillId="2" borderId="11" xfId="0" applyNumberFormat="1" applyFont="1" applyFill="1" applyBorder="1" applyAlignment="1" applyProtection="1">
      <alignment horizontal="left" vertical="center"/>
      <protection locked="0"/>
    </xf>
    <xf numFmtId="0" fontId="10" fillId="0" borderId="0" xfId="0" applyFont="1" applyAlignment="1">
      <alignment horizontal="left" vertical="top" wrapText="1"/>
    </xf>
    <xf numFmtId="49" fontId="3" fillId="5" borderId="3" xfId="1" applyNumberFormat="1" applyFont="1" applyFill="1" applyBorder="1" applyAlignment="1" applyProtection="1">
      <alignment horizontal="left" vertical="top" wrapText="1"/>
    </xf>
    <xf numFmtId="49" fontId="3" fillId="5" borderId="22" xfId="1" applyNumberFormat="1" applyFont="1" applyFill="1" applyBorder="1" applyAlignment="1" applyProtection="1">
      <alignment horizontal="left" vertical="top" wrapText="1"/>
    </xf>
    <xf numFmtId="0" fontId="0" fillId="0" borderId="21" xfId="0" applyBorder="1" applyAlignment="1">
      <alignment vertical="top" wrapText="1"/>
    </xf>
    <xf numFmtId="0" fontId="7" fillId="0" borderId="5" xfId="0" applyFont="1" applyBorder="1" applyAlignment="1">
      <alignment horizontal="left"/>
    </xf>
    <xf numFmtId="49" fontId="14" fillId="0" borderId="0" xfId="0" applyNumberFormat="1" applyFont="1" applyAlignment="1">
      <alignment vertical="top" wrapText="1"/>
    </xf>
    <xf numFmtId="49" fontId="14" fillId="0" borderId="0" xfId="0" applyNumberFormat="1" applyFont="1" applyAlignment="1">
      <alignment vertical="top"/>
    </xf>
    <xf numFmtId="49" fontId="3" fillId="6" borderId="17" xfId="1" applyNumberFormat="1" applyFont="1" applyFill="1" applyBorder="1" applyAlignment="1" applyProtection="1">
      <alignment horizontal="right" vertical="center" wrapText="1"/>
    </xf>
    <xf numFmtId="49" fontId="3" fillId="6" borderId="18" xfId="1" applyNumberFormat="1" applyFont="1" applyFill="1" applyBorder="1" applyAlignment="1" applyProtection="1">
      <alignment horizontal="right" vertical="center" wrapText="1"/>
    </xf>
    <xf numFmtId="49" fontId="3" fillId="6" borderId="19" xfId="1" applyNumberFormat="1" applyFont="1" applyFill="1" applyBorder="1" applyAlignment="1" applyProtection="1">
      <alignment horizontal="right" vertical="center" wrapText="1"/>
    </xf>
    <xf numFmtId="0" fontId="2" fillId="5" borderId="16" xfId="0" applyFont="1" applyFill="1" applyBorder="1" applyAlignment="1">
      <alignment horizontal="left" vertical="top" wrapText="1"/>
    </xf>
    <xf numFmtId="0" fontId="2" fillId="5" borderId="4" xfId="0" applyFont="1" applyFill="1" applyBorder="1" applyAlignment="1">
      <alignment horizontal="left" vertical="top" wrapText="1"/>
    </xf>
    <xf numFmtId="0" fontId="0" fillId="0" borderId="16" xfId="0" applyBorder="1" applyAlignment="1">
      <alignment horizontal="left" vertical="center" wrapText="1"/>
    </xf>
    <xf numFmtId="0" fontId="0" fillId="0" borderId="4" xfId="0" applyBorder="1" applyAlignment="1">
      <alignment horizontal="left" vertical="center" wrapText="1"/>
    </xf>
    <xf numFmtId="44" fontId="0" fillId="0" borderId="3" xfId="2" applyFont="1" applyFill="1" applyBorder="1" applyAlignment="1" applyProtection="1">
      <alignment horizontal="left" vertical="center" wrapText="1"/>
    </xf>
    <xf numFmtId="44" fontId="0" fillId="0" borderId="22" xfId="2" applyFont="1" applyFill="1" applyBorder="1" applyAlignment="1" applyProtection="1">
      <alignment horizontal="left" vertical="center" wrapText="1"/>
    </xf>
    <xf numFmtId="0" fontId="0" fillId="0" borderId="21" xfId="0" applyBorder="1" applyAlignment="1">
      <alignment horizontal="left" vertical="center" wrapText="1"/>
    </xf>
    <xf numFmtId="0" fontId="11" fillId="0" borderId="16" xfId="0" applyFont="1" applyBorder="1" applyAlignment="1">
      <alignment horizontal="left" vertical="center" wrapText="1"/>
    </xf>
    <xf numFmtId="0" fontId="11" fillId="0" borderId="22" xfId="0" applyFont="1" applyBorder="1" applyAlignment="1">
      <alignment horizontal="left" vertical="center" wrapText="1"/>
    </xf>
    <xf numFmtId="0" fontId="11" fillId="0" borderId="21" xfId="0" applyFont="1" applyBorder="1" applyAlignment="1">
      <alignment horizontal="left" vertical="center" wrapText="1"/>
    </xf>
    <xf numFmtId="49" fontId="3" fillId="5" borderId="3" xfId="1" applyNumberFormat="1" applyFont="1" applyFill="1" applyBorder="1" applyAlignment="1" applyProtection="1">
      <alignment vertical="top" wrapText="1"/>
    </xf>
    <xf numFmtId="0" fontId="0" fillId="0" borderId="4" xfId="0" applyBorder="1" applyAlignment="1">
      <alignment vertical="top" wrapText="1"/>
    </xf>
    <xf numFmtId="44" fontId="0" fillId="2" borderId="3" xfId="2" applyFont="1" applyFill="1" applyBorder="1" applyAlignment="1" applyProtection="1">
      <alignment horizontal="left" vertical="center" wrapText="1"/>
      <protection locked="0"/>
    </xf>
    <xf numFmtId="44" fontId="0" fillId="2" borderId="22" xfId="2" applyFont="1" applyFill="1" applyBorder="1" applyAlignment="1" applyProtection="1">
      <alignment horizontal="left" vertical="center" wrapText="1"/>
      <protection locked="0"/>
    </xf>
    <xf numFmtId="0" fontId="0" fillId="0" borderId="21" xfId="0" applyBorder="1" applyAlignment="1" applyProtection="1">
      <alignment horizontal="left" vertical="center" wrapText="1"/>
      <protection locked="0"/>
    </xf>
    <xf numFmtId="0" fontId="0" fillId="0" borderId="22" xfId="0" applyBorder="1" applyAlignment="1">
      <alignment vertical="top" wrapText="1"/>
    </xf>
    <xf numFmtId="0" fontId="2" fillId="0" borderId="14" xfId="0" applyFont="1" applyBorder="1" applyAlignment="1">
      <alignment horizontal="center" vertical="center"/>
    </xf>
    <xf numFmtId="0" fontId="2" fillId="0" borderId="2" xfId="0" applyFont="1" applyBorder="1" applyAlignment="1">
      <alignment horizontal="center" vertical="center"/>
    </xf>
    <xf numFmtId="0" fontId="2" fillId="0" borderId="20" xfId="0" applyFont="1" applyBorder="1" applyAlignment="1">
      <alignment horizontal="center" vertical="center"/>
    </xf>
    <xf numFmtId="0" fontId="4" fillId="0" borderId="0" xfId="0" applyFont="1" applyAlignment="1">
      <alignment horizontal="center"/>
    </xf>
    <xf numFmtId="0" fontId="5" fillId="0" borderId="0" xfId="0" applyFont="1" applyAlignment="1">
      <alignment horizontal="center" vertical="center" wrapText="1"/>
    </xf>
    <xf numFmtId="0" fontId="6" fillId="3" borderId="0" xfId="0" applyFont="1" applyFill="1" applyAlignment="1">
      <alignment horizontal="center" vertical="top"/>
    </xf>
    <xf numFmtId="0" fontId="0" fillId="0" borderId="0" xfId="0" applyAlignment="1">
      <alignment horizontal="center" vertical="top"/>
    </xf>
    <xf numFmtId="49" fontId="5" fillId="0" borderId="0" xfId="0" applyNumberFormat="1" applyFont="1" applyAlignment="1">
      <alignment horizontal="left" vertical="center" wrapText="1"/>
    </xf>
    <xf numFmtId="0" fontId="9" fillId="7" borderId="6" xfId="0" applyFont="1" applyFill="1" applyBorder="1" applyAlignment="1">
      <alignment vertical="center" wrapText="1"/>
    </xf>
    <xf numFmtId="0" fontId="9" fillId="7" borderId="7" xfId="0" applyFont="1" applyFill="1" applyBorder="1" applyAlignment="1">
      <alignment vertical="center" wrapText="1"/>
    </xf>
    <xf numFmtId="0" fontId="0" fillId="0" borderId="7" xfId="0" applyBorder="1" applyAlignment="1">
      <alignment wrapText="1"/>
    </xf>
    <xf numFmtId="0" fontId="0" fillId="0" borderId="8" xfId="0" applyBorder="1" applyAlignment="1">
      <alignment wrapText="1"/>
    </xf>
    <xf numFmtId="0" fontId="1" fillId="2" borderId="1" xfId="0" applyFont="1" applyFill="1" applyBorder="1" applyAlignment="1" applyProtection="1">
      <alignment vertical="center" wrapText="1"/>
      <protection locked="0"/>
    </xf>
    <xf numFmtId="0" fontId="0" fillId="2" borderId="1" xfId="0" applyFill="1" applyBorder="1" applyAlignment="1" applyProtection="1">
      <alignment wrapText="1"/>
      <protection locked="0"/>
    </xf>
    <xf numFmtId="0" fontId="0" fillId="2" borderId="12" xfId="0" applyFill="1" applyBorder="1" applyAlignment="1" applyProtection="1">
      <alignment wrapText="1"/>
      <protection locked="0"/>
    </xf>
    <xf numFmtId="0" fontId="1" fillId="2" borderId="10" xfId="0" applyFont="1" applyFill="1" applyBorder="1" applyAlignment="1" applyProtection="1">
      <alignment vertical="center" wrapText="1"/>
      <protection locked="0"/>
    </xf>
    <xf numFmtId="0" fontId="0" fillId="2" borderId="10" xfId="0" applyFill="1" applyBorder="1" applyAlignment="1" applyProtection="1">
      <alignment wrapText="1"/>
      <protection locked="0"/>
    </xf>
    <xf numFmtId="0" fontId="0" fillId="2" borderId="11" xfId="0" applyFill="1" applyBorder="1" applyAlignment="1" applyProtection="1">
      <alignment wrapText="1"/>
      <protection locked="0"/>
    </xf>
    <xf numFmtId="0" fontId="0" fillId="0" borderId="0" xfId="0" applyAlignment="1">
      <alignment horizontal="left" vertical="top"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26" xfId="0" applyBorder="1" applyAlignment="1">
      <alignment horizontal="left" vertical="top" wrapText="1"/>
    </xf>
    <xf numFmtId="0" fontId="10" fillId="0" borderId="0" xfId="0" applyFont="1" applyAlignment="1">
      <alignment horizontal="left" vertical="top"/>
    </xf>
  </cellXfs>
  <cellStyles count="4">
    <cellStyle name="Komma" xfId="1" builtinId="3"/>
    <cellStyle name="Procent" xfId="3" builtinId="5"/>
    <cellStyle name="Standaard" xfId="0" builtinId="0"/>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F70"/>
  <sheetViews>
    <sheetView tabSelected="1" topLeftCell="A23" zoomScale="120" zoomScaleNormal="120" workbookViewId="0">
      <selection activeCell="B37" sqref="B37:F37"/>
    </sheetView>
  </sheetViews>
  <sheetFormatPr defaultColWidth="8.88671875" defaultRowHeight="13.2" x14ac:dyDescent="0.25"/>
  <cols>
    <col min="1" max="1" width="2.6640625" style="21" customWidth="1"/>
    <col min="2" max="3" width="40.6640625" style="21" customWidth="1"/>
    <col min="4" max="4" width="20.6640625" style="7" customWidth="1"/>
    <col min="5" max="5" width="10.6640625" style="8" customWidth="1"/>
    <col min="6" max="6" width="30.6640625" style="21" customWidth="1"/>
    <col min="7" max="7" width="2.6640625" style="21" customWidth="1"/>
    <col min="8" max="16384" width="8.88671875" style="21"/>
  </cols>
  <sheetData>
    <row r="1" spans="2:6" customFormat="1" ht="21" x14ac:dyDescent="0.4">
      <c r="B1" s="60" t="s">
        <v>9</v>
      </c>
      <c r="C1" s="60"/>
      <c r="D1" s="60"/>
      <c r="E1" s="60"/>
      <c r="F1" s="60"/>
    </row>
    <row r="2" spans="2:6" customFormat="1" ht="20.100000000000001" customHeight="1" x14ac:dyDescent="0.25">
      <c r="B2" s="61" t="s">
        <v>39</v>
      </c>
      <c r="C2" s="61"/>
      <c r="D2" s="61"/>
      <c r="E2" s="61"/>
      <c r="F2" s="61"/>
    </row>
    <row r="3" spans="2:6" customFormat="1" ht="13.8" x14ac:dyDescent="0.25">
      <c r="B3" s="1"/>
      <c r="C3" s="1"/>
    </row>
    <row r="4" spans="2:6" customFormat="1" ht="15.6" x14ac:dyDescent="0.25">
      <c r="B4" s="62" t="s">
        <v>8</v>
      </c>
      <c r="C4" s="63"/>
      <c r="D4" s="63"/>
      <c r="E4" s="63"/>
      <c r="F4" s="63"/>
    </row>
    <row r="5" spans="2:6" customFormat="1" ht="13.8" x14ac:dyDescent="0.25">
      <c r="B5" s="1"/>
      <c r="C5" s="1"/>
    </row>
    <row r="6" spans="2:6" customFormat="1" ht="15.9" customHeight="1" x14ac:dyDescent="0.25">
      <c r="B6" s="64" t="s">
        <v>10</v>
      </c>
      <c r="C6" s="64"/>
      <c r="D6" s="64"/>
      <c r="E6" s="64"/>
      <c r="F6" s="64"/>
    </row>
    <row r="7" spans="2:6" s="2" customFormat="1" ht="13.8" thickBot="1" x14ac:dyDescent="0.3">
      <c r="C7" s="75"/>
      <c r="D7" s="75"/>
      <c r="E7" s="75"/>
      <c r="F7" s="75"/>
    </row>
    <row r="8" spans="2:6" s="2" customFormat="1" ht="15.9" customHeight="1" x14ac:dyDescent="0.25">
      <c r="B8" s="65" t="s">
        <v>24</v>
      </c>
      <c r="C8" s="66"/>
      <c r="D8" s="67"/>
      <c r="E8" s="67"/>
      <c r="F8" s="68"/>
    </row>
    <row r="9" spans="2:6" s="2" customFormat="1" ht="15.9" customHeight="1" x14ac:dyDescent="0.25">
      <c r="B9" s="22" t="s">
        <v>11</v>
      </c>
      <c r="C9" s="69"/>
      <c r="D9" s="70"/>
      <c r="E9" s="70"/>
      <c r="F9" s="71"/>
    </row>
    <row r="10" spans="2:6" s="2" customFormat="1" ht="15.9" customHeight="1" x14ac:dyDescent="0.25">
      <c r="B10" s="22" t="s">
        <v>12</v>
      </c>
      <c r="C10" s="69"/>
      <c r="D10" s="70"/>
      <c r="E10" s="70"/>
      <c r="F10" s="71"/>
    </row>
    <row r="11" spans="2:6" s="2" customFormat="1" ht="15.9" customHeight="1" x14ac:dyDescent="0.25">
      <c r="B11" s="22" t="s">
        <v>13</v>
      </c>
      <c r="C11" s="69"/>
      <c r="D11" s="70"/>
      <c r="E11" s="70"/>
      <c r="F11" s="71"/>
    </row>
    <row r="12" spans="2:6" s="2" customFormat="1" ht="15.9" customHeight="1" x14ac:dyDescent="0.25">
      <c r="B12" s="22" t="s">
        <v>14</v>
      </c>
      <c r="C12" s="69"/>
      <c r="D12" s="70"/>
      <c r="E12" s="70"/>
      <c r="F12" s="71"/>
    </row>
    <row r="13" spans="2:6" s="2" customFormat="1" ht="15.9" customHeight="1" x14ac:dyDescent="0.25">
      <c r="B13" s="22" t="s">
        <v>15</v>
      </c>
      <c r="C13" s="69"/>
      <c r="D13" s="70"/>
      <c r="E13" s="70"/>
      <c r="F13" s="71"/>
    </row>
    <row r="14" spans="2:6" s="2" customFormat="1" ht="15.9" customHeight="1" x14ac:dyDescent="0.25">
      <c r="B14" s="22" t="s">
        <v>16</v>
      </c>
      <c r="C14" s="69"/>
      <c r="D14" s="70"/>
      <c r="E14" s="70"/>
      <c r="F14" s="71"/>
    </row>
    <row r="15" spans="2:6" s="2" customFormat="1" ht="15.9" customHeight="1" thickBot="1" x14ac:dyDescent="0.3">
      <c r="B15" s="23" t="s">
        <v>17</v>
      </c>
      <c r="C15" s="72"/>
      <c r="D15" s="73"/>
      <c r="E15" s="73"/>
      <c r="F15" s="74"/>
    </row>
    <row r="16" spans="2:6" s="2" customFormat="1" x14ac:dyDescent="0.25">
      <c r="C16" s="21"/>
      <c r="D16" s="21"/>
      <c r="E16" s="21"/>
      <c r="F16" s="21"/>
    </row>
    <row r="17" spans="2:6" s="2" customFormat="1" x14ac:dyDescent="0.25">
      <c r="B17" s="82" t="s">
        <v>18</v>
      </c>
      <c r="C17" s="82"/>
      <c r="D17" s="82"/>
      <c r="E17" s="82"/>
      <c r="F17" s="82"/>
    </row>
    <row r="18" spans="2:6" s="2" customFormat="1" ht="13.8" thickBot="1" x14ac:dyDescent="0.3">
      <c r="C18" s="21"/>
      <c r="D18" s="21"/>
      <c r="E18" s="21"/>
      <c r="F18" s="21"/>
    </row>
    <row r="19" spans="2:6" s="2" customFormat="1" ht="15.9" customHeight="1" x14ac:dyDescent="0.25">
      <c r="B19" s="65" t="s">
        <v>19</v>
      </c>
      <c r="C19" s="66"/>
      <c r="D19" s="67"/>
      <c r="E19" s="67"/>
      <c r="F19" s="68"/>
    </row>
    <row r="20" spans="2:6" s="2" customFormat="1" ht="15.9" customHeight="1" x14ac:dyDescent="0.25">
      <c r="B20" s="22" t="s">
        <v>11</v>
      </c>
      <c r="C20" s="69"/>
      <c r="D20" s="70"/>
      <c r="E20" s="70"/>
      <c r="F20" s="71"/>
    </row>
    <row r="21" spans="2:6" s="2" customFormat="1" ht="15.9" customHeight="1" x14ac:dyDescent="0.25">
      <c r="B21" s="22" t="s">
        <v>12</v>
      </c>
      <c r="C21" s="69"/>
      <c r="D21" s="70"/>
      <c r="E21" s="70"/>
      <c r="F21" s="71"/>
    </row>
    <row r="22" spans="2:6" s="2" customFormat="1" ht="15.9" customHeight="1" x14ac:dyDescent="0.25">
      <c r="B22" s="22" t="s">
        <v>13</v>
      </c>
      <c r="C22" s="69"/>
      <c r="D22" s="70"/>
      <c r="E22" s="70"/>
      <c r="F22" s="71"/>
    </row>
    <row r="23" spans="2:6" s="2" customFormat="1" ht="15.9" customHeight="1" thickBot="1" x14ac:dyDescent="0.3">
      <c r="B23" s="23" t="s">
        <v>14</v>
      </c>
      <c r="C23" s="72"/>
      <c r="D23" s="73"/>
      <c r="E23" s="73"/>
      <c r="F23" s="74"/>
    </row>
    <row r="24" spans="2:6" s="2" customFormat="1" ht="13.8" thickBot="1" x14ac:dyDescent="0.3">
      <c r="C24" s="21"/>
      <c r="D24" s="21"/>
      <c r="E24" s="21"/>
      <c r="F24" s="21"/>
    </row>
    <row r="25" spans="2:6" s="2" customFormat="1" ht="15.9" customHeight="1" x14ac:dyDescent="0.25">
      <c r="B25" s="65" t="s">
        <v>20</v>
      </c>
      <c r="C25" s="66"/>
      <c r="D25" s="67"/>
      <c r="E25" s="67"/>
      <c r="F25" s="68"/>
    </row>
    <row r="26" spans="2:6" s="2" customFormat="1" ht="15.9" customHeight="1" x14ac:dyDescent="0.25">
      <c r="B26" s="22" t="s">
        <v>11</v>
      </c>
      <c r="C26" s="69"/>
      <c r="D26" s="70"/>
      <c r="E26" s="70"/>
      <c r="F26" s="71"/>
    </row>
    <row r="27" spans="2:6" s="2" customFormat="1" ht="15.9" customHeight="1" x14ac:dyDescent="0.25">
      <c r="B27" s="22" t="s">
        <v>12</v>
      </c>
      <c r="C27" s="69"/>
      <c r="D27" s="70"/>
      <c r="E27" s="70"/>
      <c r="F27" s="71"/>
    </row>
    <row r="28" spans="2:6" s="2" customFormat="1" ht="15.9" customHeight="1" x14ac:dyDescent="0.25">
      <c r="B28" s="22" t="s">
        <v>13</v>
      </c>
      <c r="C28" s="69"/>
      <c r="D28" s="70"/>
      <c r="E28" s="70"/>
      <c r="F28" s="71"/>
    </row>
    <row r="29" spans="2:6" s="2" customFormat="1" ht="15.9" customHeight="1" thickBot="1" x14ac:dyDescent="0.3">
      <c r="B29" s="23" t="s">
        <v>14</v>
      </c>
      <c r="C29" s="72"/>
      <c r="D29" s="73"/>
      <c r="E29" s="73"/>
      <c r="F29" s="74"/>
    </row>
    <row r="30" spans="2:6" s="2" customFormat="1" ht="13.8" thickBot="1" x14ac:dyDescent="0.3">
      <c r="C30" s="21"/>
      <c r="D30" s="21"/>
      <c r="E30" s="21"/>
      <c r="F30" s="21"/>
    </row>
    <row r="31" spans="2:6" s="2" customFormat="1" ht="30" customHeight="1" x14ac:dyDescent="0.25">
      <c r="B31" s="79" t="s">
        <v>25</v>
      </c>
      <c r="C31" s="80"/>
      <c r="D31" s="80"/>
      <c r="E31" s="80"/>
      <c r="F31" s="81"/>
    </row>
    <row r="32" spans="2:6" s="2" customFormat="1" ht="18" customHeight="1" thickBot="1" x14ac:dyDescent="0.3">
      <c r="B32" s="13" t="s">
        <v>28</v>
      </c>
      <c r="C32" s="14"/>
      <c r="D32" s="14"/>
      <c r="E32" s="14"/>
      <c r="F32" s="15"/>
    </row>
    <row r="33" spans="2:6" s="2" customFormat="1" ht="13.8" thickBot="1" x14ac:dyDescent="0.3">
      <c r="C33" s="21"/>
      <c r="D33" s="21"/>
      <c r="E33" s="21"/>
      <c r="F33" s="21"/>
    </row>
    <row r="34" spans="2:6" s="2" customFormat="1" ht="15.9" customHeight="1" x14ac:dyDescent="0.25">
      <c r="B34" s="76" t="s">
        <v>3</v>
      </c>
      <c r="C34" s="77"/>
      <c r="D34" s="77"/>
      <c r="E34" s="77"/>
      <c r="F34" s="78"/>
    </row>
    <row r="35" spans="2:6" s="3" customFormat="1" ht="15.9" customHeight="1" x14ac:dyDescent="0.25">
      <c r="B35" s="41" t="s">
        <v>0</v>
      </c>
      <c r="C35" s="42"/>
      <c r="D35" s="32" t="s">
        <v>26</v>
      </c>
      <c r="E35" s="33"/>
      <c r="F35" s="34"/>
    </row>
    <row r="36" spans="2:6" s="9" customFormat="1" ht="30" customHeight="1" x14ac:dyDescent="0.25">
      <c r="B36" s="43" t="s">
        <v>35</v>
      </c>
      <c r="C36" s="44"/>
      <c r="D36" s="53">
        <v>0</v>
      </c>
      <c r="E36" s="54"/>
      <c r="F36" s="55"/>
    </row>
    <row r="37" spans="2:6" s="9" customFormat="1" ht="15.9" customHeight="1" x14ac:dyDescent="0.25">
      <c r="B37" s="57" t="s">
        <v>32</v>
      </c>
      <c r="C37" s="58"/>
      <c r="D37" s="58"/>
      <c r="E37" s="58"/>
      <c r="F37" s="59"/>
    </row>
    <row r="38" spans="2:6" s="9" customFormat="1" ht="15.9" customHeight="1" x14ac:dyDescent="0.25">
      <c r="B38" s="41" t="s">
        <v>0</v>
      </c>
      <c r="C38" s="42"/>
      <c r="D38" s="51" t="s">
        <v>26</v>
      </c>
      <c r="E38" s="56"/>
      <c r="F38" s="34"/>
    </row>
    <row r="39" spans="2:6" s="9" customFormat="1" ht="24.9" customHeight="1" x14ac:dyDescent="0.25">
      <c r="B39" s="43" t="s">
        <v>29</v>
      </c>
      <c r="C39" s="44"/>
      <c r="D39" s="45">
        <v>7285000</v>
      </c>
      <c r="E39" s="46"/>
      <c r="F39" s="47"/>
    </row>
    <row r="40" spans="2:6" s="9" customFormat="1" ht="20.100000000000001" customHeight="1" x14ac:dyDescent="0.25">
      <c r="B40" s="48" t="s">
        <v>30</v>
      </c>
      <c r="C40" s="49"/>
      <c r="D40" s="49"/>
      <c r="E40" s="49"/>
      <c r="F40" s="50"/>
    </row>
    <row r="41" spans="2:6" s="9" customFormat="1" ht="15.9" customHeight="1" x14ac:dyDescent="0.25">
      <c r="B41" s="41" t="s">
        <v>0</v>
      </c>
      <c r="C41" s="42"/>
      <c r="D41" s="51" t="s">
        <v>7</v>
      </c>
      <c r="E41" s="52"/>
      <c r="F41" s="10" t="s">
        <v>26</v>
      </c>
    </row>
    <row r="42" spans="2:6" s="9" customFormat="1" ht="30" customHeight="1" x14ac:dyDescent="0.25">
      <c r="B42" s="43" t="s">
        <v>36</v>
      </c>
      <c r="C42" s="44"/>
      <c r="D42" s="24">
        <v>0</v>
      </c>
      <c r="E42" s="17" t="s">
        <v>4</v>
      </c>
      <c r="F42" s="18">
        <f>(D39)*(D42/100)</f>
        <v>0</v>
      </c>
    </row>
    <row r="43" spans="2:6" s="9" customFormat="1" ht="24.9" customHeight="1" x14ac:dyDescent="0.25">
      <c r="B43" s="43" t="s">
        <v>37</v>
      </c>
      <c r="C43" s="44"/>
      <c r="D43" s="24">
        <v>0</v>
      </c>
      <c r="E43" s="17" t="s">
        <v>4</v>
      </c>
      <c r="F43" s="18">
        <f>(D39+F42)*(D43/100)</f>
        <v>0</v>
      </c>
    </row>
    <row r="44" spans="2:6" s="9" customFormat="1" ht="30" customHeight="1" x14ac:dyDescent="0.25">
      <c r="B44" s="43" t="s">
        <v>40</v>
      </c>
      <c r="C44" s="44"/>
      <c r="D44" s="16">
        <v>0</v>
      </c>
      <c r="E44" s="17" t="s">
        <v>4</v>
      </c>
      <c r="F44" s="18">
        <f>(D39+F42+F43)*(D44/100)</f>
        <v>0</v>
      </c>
    </row>
    <row r="45" spans="2:6" s="9" customFormat="1" ht="24.9" customHeight="1" x14ac:dyDescent="0.25">
      <c r="B45" s="43" t="s">
        <v>38</v>
      </c>
      <c r="C45" s="44"/>
      <c r="D45" s="24">
        <v>0</v>
      </c>
      <c r="E45" s="17" t="s">
        <v>4</v>
      </c>
      <c r="F45" s="18">
        <f>(D39+F42+F43+F44)*D45/100</f>
        <v>0</v>
      </c>
    </row>
    <row r="46" spans="2:6" s="9" customFormat="1" ht="24.9" customHeight="1" x14ac:dyDescent="0.25">
      <c r="B46" s="43" t="s">
        <v>27</v>
      </c>
      <c r="C46" s="44"/>
      <c r="D46" s="45">
        <f>D39+F42+F43+F44+F45</f>
        <v>7285000</v>
      </c>
      <c r="E46" s="46"/>
      <c r="F46" s="47"/>
    </row>
    <row r="47" spans="2:6" s="9" customFormat="1" ht="24.9" customHeight="1" thickBot="1" x14ac:dyDescent="0.3">
      <c r="B47" s="38" t="s">
        <v>31</v>
      </c>
      <c r="C47" s="39"/>
      <c r="D47" s="39"/>
      <c r="E47" s="40"/>
      <c r="F47" s="4">
        <f>D36+D46</f>
        <v>7285000</v>
      </c>
    </row>
    <row r="49" spans="2:6" ht="42" customHeight="1" x14ac:dyDescent="0.25">
      <c r="B49" s="36" t="s">
        <v>34</v>
      </c>
      <c r="C49" s="37"/>
      <c r="D49" s="37"/>
      <c r="E49" s="37"/>
      <c r="F49" s="37"/>
    </row>
    <row r="50" spans="2:6" ht="30" customHeight="1" x14ac:dyDescent="0.25">
      <c r="B50" s="36" t="s">
        <v>33</v>
      </c>
      <c r="C50" s="37"/>
      <c r="D50" s="37"/>
      <c r="E50" s="37"/>
      <c r="F50" s="37"/>
    </row>
    <row r="51" spans="2:6" customFormat="1" ht="173.4" customHeight="1" x14ac:dyDescent="0.25">
      <c r="B51" s="36" t="s">
        <v>41</v>
      </c>
      <c r="C51" s="37"/>
      <c r="D51" s="37"/>
      <c r="E51" s="37"/>
      <c r="F51" s="37"/>
    </row>
    <row r="52" spans="2:6" customFormat="1" ht="17.100000000000001" customHeight="1" x14ac:dyDescent="0.25">
      <c r="B52" s="19"/>
      <c r="C52" s="20"/>
      <c r="D52" s="20"/>
      <c r="E52" s="20"/>
      <c r="F52" s="20"/>
    </row>
    <row r="53" spans="2:6" customFormat="1" ht="15.6" x14ac:dyDescent="0.3">
      <c r="B53" s="35" t="s">
        <v>1</v>
      </c>
      <c r="C53" s="35"/>
      <c r="D53" s="35"/>
      <c r="E53" s="35"/>
      <c r="F53" s="35"/>
    </row>
    <row r="54" spans="2:6" customFormat="1" ht="13.8" thickBot="1" x14ac:dyDescent="0.3"/>
    <row r="55" spans="2:6" customFormat="1" ht="60" customHeight="1" x14ac:dyDescent="0.25">
      <c r="B55" s="11" t="s">
        <v>23</v>
      </c>
      <c r="C55" s="25"/>
      <c r="D55" s="25"/>
      <c r="E55" s="25"/>
      <c r="F55" s="26"/>
    </row>
    <row r="56" spans="2:6" customFormat="1" ht="24.9" customHeight="1" x14ac:dyDescent="0.25">
      <c r="B56" s="5" t="s">
        <v>5</v>
      </c>
      <c r="C56" s="27"/>
      <c r="D56" s="27"/>
      <c r="E56" s="27"/>
      <c r="F56" s="28"/>
    </row>
    <row r="57" spans="2:6" customFormat="1" ht="80.099999999999994" customHeight="1" x14ac:dyDescent="0.25">
      <c r="B57" s="12" t="s">
        <v>6</v>
      </c>
      <c r="C57" s="27"/>
      <c r="D57" s="27"/>
      <c r="E57" s="27"/>
      <c r="F57" s="28"/>
    </row>
    <row r="58" spans="2:6" customFormat="1" ht="24.9" customHeight="1" thickBot="1" x14ac:dyDescent="0.3">
      <c r="B58" s="6" t="s">
        <v>2</v>
      </c>
      <c r="C58" s="29"/>
      <c r="D58" s="29"/>
      <c r="E58" s="29"/>
      <c r="F58" s="30"/>
    </row>
    <row r="60" spans="2:6" x14ac:dyDescent="0.25">
      <c r="B60" s="31" t="s">
        <v>18</v>
      </c>
      <c r="C60" s="31"/>
      <c r="D60" s="31"/>
      <c r="E60" s="31"/>
      <c r="F60" s="31"/>
    </row>
    <row r="61" spans="2:6" ht="13.8" thickBot="1" x14ac:dyDescent="0.3"/>
    <row r="62" spans="2:6" ht="45" customHeight="1" x14ac:dyDescent="0.25">
      <c r="B62" s="11" t="s">
        <v>21</v>
      </c>
      <c r="C62" s="25"/>
      <c r="D62" s="25"/>
      <c r="E62" s="25"/>
      <c r="F62" s="26"/>
    </row>
    <row r="63" spans="2:6" ht="24.9" customHeight="1" x14ac:dyDescent="0.25">
      <c r="B63" s="5" t="s">
        <v>5</v>
      </c>
      <c r="C63" s="27"/>
      <c r="D63" s="27"/>
      <c r="E63" s="27"/>
      <c r="F63" s="28"/>
    </row>
    <row r="64" spans="2:6" ht="80.099999999999994" customHeight="1" x14ac:dyDescent="0.25">
      <c r="B64" s="12" t="s">
        <v>6</v>
      </c>
      <c r="C64" s="27"/>
      <c r="D64" s="27"/>
      <c r="E64" s="27"/>
      <c r="F64" s="28"/>
    </row>
    <row r="65" spans="2:6" ht="24.9" customHeight="1" thickBot="1" x14ac:dyDescent="0.3">
      <c r="B65" s="6" t="s">
        <v>2</v>
      </c>
      <c r="C65" s="29"/>
      <c r="D65" s="29"/>
      <c r="E65" s="29"/>
      <c r="F65" s="30"/>
    </row>
    <row r="66" spans="2:6" ht="13.8" thickBot="1" x14ac:dyDescent="0.3"/>
    <row r="67" spans="2:6" ht="45" customHeight="1" x14ac:dyDescent="0.25">
      <c r="B67" s="11" t="s">
        <v>22</v>
      </c>
      <c r="C67" s="25"/>
      <c r="D67" s="25"/>
      <c r="E67" s="25"/>
      <c r="F67" s="26"/>
    </row>
    <row r="68" spans="2:6" ht="24.9" customHeight="1" x14ac:dyDescent="0.25">
      <c r="B68" s="5" t="s">
        <v>5</v>
      </c>
      <c r="C68" s="27"/>
      <c r="D68" s="27"/>
      <c r="E68" s="27"/>
      <c r="F68" s="28"/>
    </row>
    <row r="69" spans="2:6" ht="80.099999999999994" customHeight="1" x14ac:dyDescent="0.25">
      <c r="B69" s="12" t="s">
        <v>6</v>
      </c>
      <c r="C69" s="27"/>
      <c r="D69" s="27"/>
      <c r="E69" s="27"/>
      <c r="F69" s="28"/>
    </row>
    <row r="70" spans="2:6" ht="24.9" customHeight="1" thickBot="1" x14ac:dyDescent="0.3">
      <c r="B70" s="6" t="s">
        <v>2</v>
      </c>
      <c r="C70" s="29"/>
      <c r="D70" s="29"/>
      <c r="E70" s="29"/>
      <c r="F70" s="30"/>
    </row>
  </sheetData>
  <sheetProtection algorithmName="SHA-512" hashValue="s4RMiMHKoe/qBpSFUgsIOEqTf1ByzpRrzdeICjwl+3pRhUJE30UehSoIP0GY6CGJdzu/DO/CjNo2cjNZiKvI8w==" saltValue="/6hPRNX7V2jw3C2t7dMNoA==" spinCount="100000" sheet="1" objects="1" scenarios="1"/>
  <mergeCells count="62">
    <mergeCell ref="B17:F17"/>
    <mergeCell ref="C20:F20"/>
    <mergeCell ref="C21:F21"/>
    <mergeCell ref="C22:F22"/>
    <mergeCell ref="C23:F23"/>
    <mergeCell ref="B25:F25"/>
    <mergeCell ref="C27:F27"/>
    <mergeCell ref="C28:F28"/>
    <mergeCell ref="C29:F29"/>
    <mergeCell ref="B31:F31"/>
    <mergeCell ref="C26:F26"/>
    <mergeCell ref="B1:F1"/>
    <mergeCell ref="B2:F2"/>
    <mergeCell ref="B4:F4"/>
    <mergeCell ref="B35:C35"/>
    <mergeCell ref="B6:F6"/>
    <mergeCell ref="B8:F8"/>
    <mergeCell ref="C9:F9"/>
    <mergeCell ref="C10:F10"/>
    <mergeCell ref="C11:F11"/>
    <mergeCell ref="C12:F12"/>
    <mergeCell ref="C13:F13"/>
    <mergeCell ref="C14:F14"/>
    <mergeCell ref="C15:F15"/>
    <mergeCell ref="B19:F19"/>
    <mergeCell ref="C7:F7"/>
    <mergeCell ref="B34:F34"/>
    <mergeCell ref="B39:C39"/>
    <mergeCell ref="D36:F36"/>
    <mergeCell ref="D38:F38"/>
    <mergeCell ref="B36:C36"/>
    <mergeCell ref="B37:F37"/>
    <mergeCell ref="B38:C38"/>
    <mergeCell ref="D35:F35"/>
    <mergeCell ref="B53:F53"/>
    <mergeCell ref="B51:F51"/>
    <mergeCell ref="B47:E47"/>
    <mergeCell ref="B41:C41"/>
    <mergeCell ref="B44:C44"/>
    <mergeCell ref="B49:F49"/>
    <mergeCell ref="B50:F50"/>
    <mergeCell ref="B43:C43"/>
    <mergeCell ref="B45:C45"/>
    <mergeCell ref="B42:C42"/>
    <mergeCell ref="B46:C46"/>
    <mergeCell ref="D46:F46"/>
    <mergeCell ref="B40:F40"/>
    <mergeCell ref="D41:E41"/>
    <mergeCell ref="D39:F39"/>
    <mergeCell ref="B60:F60"/>
    <mergeCell ref="C56:F56"/>
    <mergeCell ref="C57:F57"/>
    <mergeCell ref="C58:F58"/>
    <mergeCell ref="C55:F55"/>
    <mergeCell ref="C67:F67"/>
    <mergeCell ref="C68:F68"/>
    <mergeCell ref="C69:F69"/>
    <mergeCell ref="C70:F70"/>
    <mergeCell ref="C62:F62"/>
    <mergeCell ref="C63:F63"/>
    <mergeCell ref="C64:F64"/>
    <mergeCell ref="C65:F65"/>
  </mergeCells>
  <pageMargins left="0.7" right="0.7" top="0.75" bottom="0.75" header="0.3" footer="0.3"/>
  <pageSetup paperSize="9" scale="59" fitToHeight="0" orientation="portrait" r:id="rId1"/>
  <headerFooter>
    <oddHeader>&amp;C&amp;"Aptos"&amp;10&amp;K000000 Niet openbaar&amp;1#_x000D_</oddHeader>
  </headerFooter>
</worksheet>
</file>

<file path=docMetadata/LabelInfo.xml><?xml version="1.0" encoding="utf-8"?>
<clbl:labelList xmlns:clbl="http://schemas.microsoft.com/office/2020/mipLabelMetadata">
  <clbl:label id="{8ed3e55a-cb43-42b5-9401-3673717e3a30}" enabled="1" method="Standard" siteId="{0869e9c5-520f-48a0-81b5-ea9a136869be}"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Inschrijvingsbiljet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 Wagner</dc:creator>
  <cp:lastModifiedBy>Rodgers, Ylno</cp:lastModifiedBy>
  <cp:lastPrinted>2026-01-14T10:55:18Z</cp:lastPrinted>
  <dcterms:created xsi:type="dcterms:W3CDTF">2022-10-15T09:39:46Z</dcterms:created>
  <dcterms:modified xsi:type="dcterms:W3CDTF">2026-05-22T10:17:16Z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3f08ec5-d6d9-4227-8387-ccbfcb3632c4_Enabled">
    <vt:lpwstr>true</vt:lpwstr>
  </property>
  <property fmtid="{D5CDD505-2E9C-101B-9397-08002B2CF9AE}" pid="3" name="MSIP_Label_43f08ec5-d6d9-4227-8387-ccbfcb3632c4_SetDate">
    <vt:lpwstr>2026-03-04T11:06:31Z</vt:lpwstr>
  </property>
  <property fmtid="{D5CDD505-2E9C-101B-9397-08002B2CF9AE}" pid="4" name="MSIP_Label_43f08ec5-d6d9-4227-8387-ccbfcb3632c4_Method">
    <vt:lpwstr>Standard</vt:lpwstr>
  </property>
  <property fmtid="{D5CDD505-2E9C-101B-9397-08002B2CF9AE}" pid="5" name="MSIP_Label_43f08ec5-d6d9-4227-8387-ccbfcb3632c4_Name">
    <vt:lpwstr>Sweco Restricted</vt:lpwstr>
  </property>
  <property fmtid="{D5CDD505-2E9C-101B-9397-08002B2CF9AE}" pid="6" name="MSIP_Label_43f08ec5-d6d9-4227-8387-ccbfcb3632c4_SiteId">
    <vt:lpwstr>b7872ef0-9a00-4c18-8a4a-c7d25c778a9e</vt:lpwstr>
  </property>
  <property fmtid="{D5CDD505-2E9C-101B-9397-08002B2CF9AE}" pid="7" name="MSIP_Label_43f08ec5-d6d9-4227-8387-ccbfcb3632c4_ActionId">
    <vt:lpwstr>a352a04c-1b62-4f9f-9aef-76c600fb2f5b</vt:lpwstr>
  </property>
  <property fmtid="{D5CDD505-2E9C-101B-9397-08002B2CF9AE}" pid="8" name="MSIP_Label_43f08ec5-d6d9-4227-8387-ccbfcb3632c4_ContentBits">
    <vt:lpwstr>0</vt:lpwstr>
  </property>
  <property fmtid="{D5CDD505-2E9C-101B-9397-08002B2CF9AE}" pid="9" name="MSIP_Label_43f08ec5-d6d9-4227-8387-ccbfcb3632c4_Tag">
    <vt:lpwstr>10, 3, 0, 1</vt:lpwstr>
  </property>
</Properties>
</file>