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iska\Dropbox\Light2020\Gem. Nijkerk\Straatmeubilair 2026\Bijlage(n)\"/>
    </mc:Choice>
  </mc:AlternateContent>
  <xr:revisionPtr revIDLastSave="0" documentId="13_ncr:1_{BA3B0BBB-AA86-4E2E-A33F-4BFCB5E975B7}" xr6:coauthVersionLast="47" xr6:coauthVersionMax="47" xr10:uidLastSave="{00000000-0000-0000-0000-000000000000}"/>
  <bookViews>
    <workbookView xWindow="-108" yWindow="-108" windowWidth="23256" windowHeight="13896" tabRatio="500" xr2:uid="{00000000-000D-0000-FFFF-FFFF00000000}"/>
  </bookViews>
  <sheets>
    <sheet name="Levertijden 2.b.1"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4" i="1" l="1"/>
  <c r="E23" i="1"/>
  <c r="E22" i="1"/>
  <c r="E21" i="1"/>
  <c r="E19" i="1"/>
  <c r="E18" i="1"/>
  <c r="E17" i="1"/>
  <c r="E24" i="1" s="1"/>
  <c r="E15" i="1"/>
  <c r="E14" i="1"/>
  <c r="E12" i="1"/>
  <c r="E11" i="1"/>
  <c r="E10" i="1"/>
  <c r="E8" i="1"/>
  <c r="E7" i="1"/>
  <c r="E6" i="1"/>
</calcChain>
</file>

<file path=xl/sharedStrings.xml><?xml version="1.0" encoding="utf-8"?>
<sst xmlns="http://schemas.openxmlformats.org/spreadsheetml/2006/main" count="51" uniqueCount="39">
  <si>
    <t>BIJLAGE – INVULFORMULIER LEVERTIJDEN (SUBGUNNINGSCRITERIUM 2.b.1)</t>
  </si>
  <si>
    <t>Vul per (product)groep de door u aangeboden, gegarandeerde maximale levertijd in hele werkdagen in, gerekend vanaf de dag na plaatsing van de bestelling. De ingevulde levertijden gelden als contractuele maximale levertijd. Een levertijd van “0” werkdagen is niet toegestaan en leidt tot uitsluiting. De aangeboden levertijden mogen de in het Programma van Eisen gestelde maximale levertijd niet overschrijden; de kolom “Conform PvE” controleert dit automatisch. Dit formulier wordt beoordeeld onder subgunningscriterium 2.b.1 conform de methodiek in paragraaf 5.2 van het Aanbestedingsdocument.</t>
  </si>
  <si>
    <t>Productgroep / artikel</t>
  </si>
  <si>
    <t>Eenheid</t>
  </si>
  <si>
    <t>Maximale levertijd PvE (werkdagen)</t>
  </si>
  <si>
    <t>Aangeboden levertijd (werkdagen)</t>
  </si>
  <si>
    <t>Conform PvE (automatisch)</t>
  </si>
  <si>
    <t>1. Zitmeubilair</t>
  </si>
  <si>
    <t>Parkbank, gegalvaniseerd staal/hardhout, ca. 1,80 m</t>
  </si>
  <si>
    <t>stuk</t>
  </si>
  <si>
    <t>Picknickset (tafel + 2 banken)</t>
  </si>
  <si>
    <t>Losse zitelement / bankje zonder rugleuning</t>
  </si>
  <si>
    <t>2. Afvalbakken</t>
  </si>
  <si>
    <t>Afvalbak metaal, ca. 50 liter, met paalbevestiging</t>
  </si>
  <si>
    <t>Afvalbak met asbak, ca. 50 liter</t>
  </si>
  <si>
    <t>Hondenpoepbak incl. paal</t>
  </si>
  <si>
    <t>3. Fietsparkeren</t>
  </si>
  <si>
    <t>Fietsenrek, 5 plaatsen, verzinkt</t>
  </si>
  <si>
    <t>Aanleunbeugel / nietje, verzinkt</t>
  </si>
  <si>
    <t>4. Afzettingen &amp; palen</t>
  </si>
  <si>
    <t>Verkeerspaal / amsterdammertje, gietijzer</t>
  </si>
  <si>
    <t>Afzetpaal verwijderbaar incl. grondpot</t>
  </si>
  <si>
    <t>Hekwerk / sierhekwerk per strekkende meter</t>
  </si>
  <si>
    <t>m</t>
  </si>
  <si>
    <t>5. Verkeersborden &amp; bebording</t>
  </si>
  <si>
    <t>Verkeersbord RVV, klasse RA2, incl. drager</t>
  </si>
  <si>
    <t>Straatnaambord incl. bevestiging</t>
  </si>
  <si>
    <t>Bewegwijzeringsbord (object/voetganger)</t>
  </si>
  <si>
    <t>Gemiddelde aangeboden levertijd (werkdagen) – indicatief</t>
  </si>
  <si>
    <t>Toelichting:</t>
  </si>
  <si>
    <t>•  Vul uitsluitend hele werkdagen in (geen tekst, geen “0”).</t>
  </si>
  <si>
    <t>•  De ingevulde maximale levertijd geldt gedurende de looptijd als contractueel gegarandeerde maximale levertijd per (product)groep.</t>
  </si>
  <si>
    <t>•  De kolom “Maximale levertijd PvE” is de door de Aanbestedende dienst gestelde bovengrens (knock-out); een aangeboden levertijd boven deze grens leidt tot uitsluiting.</t>
  </si>
  <si>
    <t>•  Beoordeling vindt plaats onder subgunningscriterium 2.b.1 volgens de uniforme methodiek in paragraaf 5.2 van het Aanbestedingsdocument; bij tegenstrijdigheid prevaleert het Aanbestedingsdocument.</t>
  </si>
  <si>
    <t>Ondertekening</t>
  </si>
  <si>
    <t>Naam onderneming / KvK-nummer</t>
  </si>
  <si>
    <t>Naam rechtsgeldig ondertekenaar / functie</t>
  </si>
  <si>
    <t>Plaats en 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</si>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</sst>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1"/>
    </font>
    <font>
      <b/>
      <sz val="13"/>
      <color rgb="FF1F3864"/>
      <name val="Calibri"/>
      <charset val="1"/>
    </font>
    <font>
      <i/>
      <sz val="9"/>
      <color rgb="FF595959"/>
      <name val="Calibri"/>
      <charset val="1"/>
    </font>
    <font>
      <b/>
      <sz val="10"/>
      <color rgb="FFFFFFFF"/>
      <name val="Calibri"/>
      <charset val="1"/>
    </font>
    <font>
      <b/>
      <sz val="10"/>
      <color rgb="FF1F3864"/>
      <name val="Calibri"/>
      <charset val="1"/>
    </font>
    <font>
      <sz val="10"/>
      <name val="Calibri"/>
      <charset val="1"/>
    </font>
    <font>
      <sz val="10"/>
      <color rgb="FF0000FF"/>
      <name val="Calibri"/>
      <charset val="1"/>
    </font>
    <font>
      <b/>
      <sz val="10"/>
      <name val="Calibri"/>
      <charset val="1"/>
    </font>
    <font>
      <b/>
      <sz val="9"/>
      <color rgb="FF595959"/>
      <name val="Calibri"/>
      <charset val="1"/>
    </font>
    <font>
      <sz val="9"/>
      <color rgb="FF595959"/>
      <name val="Calibri"/>
      <charset val="1"/>
    </font>
    <font>
      <b/>
      <sz val="11"/>
      <color rgb="FF1F3864"/>
      <name val="Calibri"/>
      <charset val="1"/>
    </font>
  </fonts>
  <fills count="6">
    <fill>
      <patternFill patternType="none"/>
    </fill>
    <fill>
      <patternFill patternType="gray125"/>
    </fill>
    <fill>
      <patternFill patternType="solid">
        <fgColor rgb="FF1F3864"/>
        <bgColor rgb="FF333333"/>
      </patternFill>
    </fill>
    <fill>
      <patternFill patternType="solid">
        <fgColor rgb="FFD6E4F0"/>
        <bgColor rgb="FFDCE6F1"/>
      </patternFill>
    </fill>
    <fill>
      <patternFill patternType="solid">
        <fgColor rgb="FFFFF6DD"/>
        <bgColor rgb="FFFFFFFF"/>
      </patternFill>
    </fill>
    <fill>
      <patternFill patternType="solid">
        <fgColor rgb="FFDCE6F1"/>
        <bgColor rgb="FFD6E4F0"/>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0">
    <xf numFmtId="0" fontId="0" fillId="0" borderId="0" xfId="0"/>
    <xf numFmtId="0" fontId="7" fillId="0" borderId="1" xfId="0" applyFont="1" applyBorder="1" applyAlignment="1">
      <alignment horizontal="left" vertical="center" indent="1"/>
    </xf>
    <xf numFmtId="0" fontId="10" fillId="0" borderId="0" xfId="0" applyFont="1" applyAlignment="1">
      <alignment horizontal="left" vertical="center" indent="1"/>
    </xf>
    <xf numFmtId="0" fontId="9" fillId="0" borderId="0" xfId="0" applyFont="1" applyAlignment="1">
      <alignment horizontal="left" vertical="top" wrapText="1" indent="1"/>
    </xf>
    <xf numFmtId="0" fontId="9" fillId="0" borderId="0" xfId="0" applyFont="1" applyAlignment="1">
      <alignment horizontal="left" vertical="center" wrapText="1" indent="1"/>
    </xf>
    <xf numFmtId="0" fontId="8" fillId="0" borderId="0" xfId="0" applyFont="1" applyAlignment="1">
      <alignment horizontal="left" vertical="center" indent="1"/>
    </xf>
    <xf numFmtId="0" fontId="7" fillId="5" borderId="1" xfId="0" applyFont="1" applyFill="1" applyBorder="1" applyAlignment="1">
      <alignment horizontal="left" vertical="center" wrapText="1" indent="1"/>
    </xf>
    <xf numFmtId="0" fontId="4" fillId="3" borderId="1" xfId="0" applyFont="1" applyFill="1" applyBorder="1" applyAlignment="1">
      <alignment horizontal="left" vertical="center" indent="1"/>
    </xf>
    <xf numFmtId="0" fontId="2" fillId="0" borderId="0" xfId="0" applyFont="1" applyAlignment="1">
      <alignment horizontal="left" vertical="top" wrapText="1" indent="1"/>
    </xf>
    <xf numFmtId="0" fontId="1" fillId="0" borderId="0" xfId="0" applyFont="1" applyAlignment="1">
      <alignment horizontal="left" vertical="center" indent="1"/>
    </xf>
    <xf numFmtId="0" fontId="0" fillId="0" borderId="0" xfId="0" applyAlignment="1">
      <alignment horizontal="right" vertical="center" indent="1"/>
    </xf>
    <xf numFmtId="0" fontId="3" fillId="2" borderId="1" xfId="0" applyFont="1" applyFill="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center" vertical="center"/>
    </xf>
    <xf numFmtId="1" fontId="5" fillId="0" borderId="1" xfId="0" applyNumberFormat="1" applyFont="1" applyBorder="1" applyAlignment="1">
      <alignment horizontal="right" vertical="center" indent="1"/>
    </xf>
    <xf numFmtId="0" fontId="2" fillId="0" borderId="1" xfId="0" applyFont="1" applyBorder="1" applyAlignment="1">
      <alignment horizontal="center" vertical="center" wrapText="1"/>
    </xf>
    <xf numFmtId="164" fontId="7"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1" fontId="6" fillId="4" borderId="1" xfId="0" applyNumberFormat="1" applyFont="1" applyFill="1" applyBorder="1" applyAlignment="1" applyProtection="1">
      <alignment horizontal="right" vertical="center" indent="1"/>
      <protection locked="0"/>
    </xf>
    <xf numFmtId="0" fontId="0" fillId="4" borderId="1" xfId="0" applyFill="1" applyBorder="1" applyProtection="1">
      <protection locked="0"/>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6DD"/>
      <rgbColor rgb="FFDCE6F1"/>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showGridLines="0" tabSelected="1" zoomScaleNormal="100" workbookViewId="0">
      <pane ySplit="4" topLeftCell="A7" activePane="bottomLeft" state="frozen"/>
      <selection pane="bottomLeft" activeCell="E21" sqref="E21"/>
    </sheetView>
  </sheetViews>
  <sheetFormatPr defaultColWidth="8.6640625" defaultRowHeight="14.4" x14ac:dyDescent="0.3"/>
  <cols>
    <col min="1" max="1" width="44" customWidth="1"/>
    <col min="2" max="2" width="9" customWidth="1"/>
    <col min="3" max="3" width="22" customWidth="1"/>
    <col min="4" max="4" width="20" customWidth="1"/>
    <col min="5" max="5" width="26" customWidth="1"/>
  </cols>
  <sheetData>
    <row r="1" spans="1:5" ht="24" customHeight="1" x14ac:dyDescent="0.3">
      <c r="A1" s="9" t="s">
        <v>0</v>
      </c>
      <c r="B1" s="9"/>
      <c r="C1" s="9"/>
      <c r="D1" s="9"/>
      <c r="E1" s="9"/>
    </row>
    <row r="2" spans="1:5" ht="72" customHeight="1" x14ac:dyDescent="0.3">
      <c r="A2" s="8" t="s">
        <v>1</v>
      </c>
      <c r="B2" s="8"/>
      <c r="C2" s="8"/>
      <c r="D2" s="8"/>
      <c r="E2" s="8"/>
    </row>
    <row r="3" spans="1:5" ht="15" customHeight="1" x14ac:dyDescent="0.3">
      <c r="C3" s="10"/>
      <c r="E3" s="10"/>
    </row>
    <row r="4" spans="1:5" ht="43.5" customHeight="1" x14ac:dyDescent="0.3">
      <c r="A4" s="11" t="s">
        <v>2</v>
      </c>
      <c r="B4" s="11" t="s">
        <v>3</v>
      </c>
      <c r="C4" s="11" t="s">
        <v>4</v>
      </c>
      <c r="D4" s="11" t="s">
        <v>5</v>
      </c>
      <c r="E4" s="11" t="s">
        <v>6</v>
      </c>
    </row>
    <row r="5" spans="1:5" ht="19.5" customHeight="1" x14ac:dyDescent="0.3">
      <c r="A5" s="7" t="s">
        <v>7</v>
      </c>
      <c r="B5" s="7"/>
      <c r="C5" s="7"/>
      <c r="D5" s="7"/>
      <c r="E5" s="7"/>
    </row>
    <row r="6" spans="1:5" ht="15" customHeight="1" x14ac:dyDescent="0.3">
      <c r="A6" s="12" t="s">
        <v>8</v>
      </c>
      <c r="B6" s="13" t="s">
        <v>9</v>
      </c>
      <c r="C6" s="14">
        <v>30</v>
      </c>
      <c r="D6" s="18"/>
      <c r="E6" s="15" t="str">
        <f>IF(D6="","",IF(D6&lt;=0,"ONGELDIG (&gt;0 vereist)",IF(D6&lt;=C6,"Conform","Niet conform (&gt; PvE-max)")))</f>
        <v/>
      </c>
    </row>
    <row r="7" spans="1:5" ht="15" customHeight="1" x14ac:dyDescent="0.3">
      <c r="A7" s="12" t="s">
        <v>10</v>
      </c>
      <c r="B7" s="13" t="s">
        <v>9</v>
      </c>
      <c r="C7" s="14">
        <v>30</v>
      </c>
      <c r="D7" s="18"/>
      <c r="E7" s="15" t="str">
        <f>IF(D7="","",IF(D7&lt;=0,"ONGELDIG (&gt;0 vereist)",IF(D7&lt;=C7,"Conform","Niet conform (&gt; PvE-max)")))</f>
        <v/>
      </c>
    </row>
    <row r="8" spans="1:5" ht="15" customHeight="1" x14ac:dyDescent="0.3">
      <c r="A8" s="12" t="s">
        <v>11</v>
      </c>
      <c r="B8" s="13" t="s">
        <v>9</v>
      </c>
      <c r="C8" s="14">
        <v>30</v>
      </c>
      <c r="D8" s="18"/>
      <c r="E8" s="15" t="str">
        <f>IF(D8="","",IF(D8&lt;=0,"ONGELDIG (&gt;0 vereist)",IF(D8&lt;=C8,"Conform","Niet conform (&gt; PvE-max)")))</f>
        <v/>
      </c>
    </row>
    <row r="9" spans="1:5" ht="19.5" customHeight="1" x14ac:dyDescent="0.3">
      <c r="A9" s="7" t="s">
        <v>12</v>
      </c>
      <c r="B9" s="7"/>
      <c r="C9" s="7"/>
      <c r="D9" s="7"/>
      <c r="E9" s="7"/>
    </row>
    <row r="10" spans="1:5" ht="15" customHeight="1" x14ac:dyDescent="0.3">
      <c r="A10" s="12" t="s">
        <v>13</v>
      </c>
      <c r="B10" s="13" t="s">
        <v>9</v>
      </c>
      <c r="C10" s="14">
        <v>30</v>
      </c>
      <c r="D10" s="18"/>
      <c r="E10" s="15" t="str">
        <f>IF(D10="","",IF(D10&lt;=0,"ONGELDIG (&gt;0 vereist)",IF(D10&lt;=C10,"Conform","Niet conform (&gt; PvE-max)")))</f>
        <v/>
      </c>
    </row>
    <row r="11" spans="1:5" ht="15" customHeight="1" x14ac:dyDescent="0.3">
      <c r="A11" s="12" t="s">
        <v>14</v>
      </c>
      <c r="B11" s="13" t="s">
        <v>9</v>
      </c>
      <c r="C11" s="14">
        <v>30</v>
      </c>
      <c r="D11" s="18"/>
      <c r="E11" s="15" t="str">
        <f>IF(D11="","",IF(D11&lt;=0,"ONGELDIG (&gt;0 vereist)",IF(D11&lt;=C11,"Conform","Niet conform (&gt; PvE-max)")))</f>
        <v/>
      </c>
    </row>
    <row r="12" spans="1:5" ht="15" customHeight="1" x14ac:dyDescent="0.3">
      <c r="A12" s="12" t="s">
        <v>15</v>
      </c>
      <c r="B12" s="13" t="s">
        <v>9</v>
      </c>
      <c r="C12" s="14">
        <v>30</v>
      </c>
      <c r="D12" s="18"/>
      <c r="E12" s="15" t="str">
        <f>IF(D12="","",IF(D12&lt;=0,"ONGELDIG (&gt;0 vereist)",IF(D12&lt;=C12,"Conform","Niet conform (&gt; PvE-max)")))</f>
        <v/>
      </c>
    </row>
    <row r="13" spans="1:5" ht="19.5" customHeight="1" x14ac:dyDescent="0.3">
      <c r="A13" s="7" t="s">
        <v>16</v>
      </c>
      <c r="B13" s="7"/>
      <c r="C13" s="7"/>
      <c r="D13" s="7"/>
      <c r="E13" s="7"/>
    </row>
    <row r="14" spans="1:5" ht="15" customHeight="1" x14ac:dyDescent="0.3">
      <c r="A14" s="12" t="s">
        <v>17</v>
      </c>
      <c r="B14" s="13" t="s">
        <v>9</v>
      </c>
      <c r="C14" s="14">
        <v>30</v>
      </c>
      <c r="D14" s="18"/>
      <c r="E14" s="15" t="str">
        <f>IF(D14="","",IF(D14&lt;=0,"ONGELDIG (&gt;0 vereist)",IF(D14&lt;=C14,"Conform","Niet conform (&gt; PvE-max)")))</f>
        <v/>
      </c>
    </row>
    <row r="15" spans="1:5" ht="15" customHeight="1" x14ac:dyDescent="0.3">
      <c r="A15" s="12" t="s">
        <v>18</v>
      </c>
      <c r="B15" s="13" t="s">
        <v>9</v>
      </c>
      <c r="C15" s="14">
        <v>30</v>
      </c>
      <c r="D15" s="18"/>
      <c r="E15" s="15" t="str">
        <f>IF(D15="","",IF(D15&lt;=0,"ONGELDIG (&gt;0 vereist)",IF(D15&lt;=C15,"Conform","Niet conform (&gt; PvE-max)")))</f>
        <v/>
      </c>
    </row>
    <row r="16" spans="1:5" ht="19.5" customHeight="1" x14ac:dyDescent="0.3">
      <c r="A16" s="7" t="s">
        <v>19</v>
      </c>
      <c r="B16" s="7"/>
      <c r="C16" s="7"/>
      <c r="D16" s="7"/>
      <c r="E16" s="7"/>
    </row>
    <row r="17" spans="1:5" ht="15" customHeight="1" x14ac:dyDescent="0.3">
      <c r="A17" s="12" t="s">
        <v>20</v>
      </c>
      <c r="B17" s="13" t="s">
        <v>9</v>
      </c>
      <c r="C17" s="14">
        <v>15</v>
      </c>
      <c r="D17" s="18"/>
      <c r="E17" s="15" t="str">
        <f>IF(D17="","",IF(D17&lt;=0,"ONGELDIG (&gt;0 vereist)",IF(D17&lt;=C17,"Conform","Niet conform (&gt; PvE-max)")))</f>
        <v/>
      </c>
    </row>
    <row r="18" spans="1:5" ht="15" customHeight="1" x14ac:dyDescent="0.3">
      <c r="A18" s="12" t="s">
        <v>21</v>
      </c>
      <c r="B18" s="13" t="s">
        <v>9</v>
      </c>
      <c r="C18" s="14">
        <v>15</v>
      </c>
      <c r="D18" s="18"/>
      <c r="E18" s="15" t="str">
        <f>IF(D18="","",IF(D18&lt;=0,"ONGELDIG (&gt;0 vereist)",IF(D18&lt;=C18,"Conform","Niet conform (&gt; PvE-max)")))</f>
        <v/>
      </c>
    </row>
    <row r="19" spans="1:5" ht="15" customHeight="1" x14ac:dyDescent="0.3">
      <c r="A19" s="12" t="s">
        <v>22</v>
      </c>
      <c r="B19" s="13" t="s">
        <v>23</v>
      </c>
      <c r="C19" s="14">
        <v>15</v>
      </c>
      <c r="D19" s="18"/>
      <c r="E19" s="15" t="str">
        <f>IF(D19="","",IF(D19&lt;=0,"ONGELDIG (&gt;0 vereist)",IF(D19&lt;=C19,"Conform","Niet conform (&gt; PvE-max)")))</f>
        <v/>
      </c>
    </row>
    <row r="20" spans="1:5" ht="19.5" customHeight="1" x14ac:dyDescent="0.3">
      <c r="A20" s="7" t="s">
        <v>24</v>
      </c>
      <c r="B20" s="7"/>
      <c r="C20" s="7"/>
      <c r="D20" s="7"/>
      <c r="E20" s="7"/>
    </row>
    <row r="21" spans="1:5" ht="15" customHeight="1" x14ac:dyDescent="0.3">
      <c r="A21" s="12" t="s">
        <v>25</v>
      </c>
      <c r="B21" s="13" t="s">
        <v>9</v>
      </c>
      <c r="C21" s="14">
        <v>10</v>
      </c>
      <c r="D21" s="18"/>
      <c r="E21" s="15" t="str">
        <f>IF(D21="","",IF(D21&lt;=0,"ONGELDIG (&gt;0 vereist)",IF(D21&lt;=C21,"Conform","Niet conform (&gt; PvE-max)")))</f>
        <v/>
      </c>
    </row>
    <row r="22" spans="1:5" ht="15" customHeight="1" x14ac:dyDescent="0.3">
      <c r="A22" s="12" t="s">
        <v>26</v>
      </c>
      <c r="B22" s="13" t="s">
        <v>9</v>
      </c>
      <c r="C22" s="14">
        <v>10</v>
      </c>
      <c r="D22" s="18"/>
      <c r="E22" s="15" t="str">
        <f>IF(D22="","",IF(D22&lt;=0,"ONGELDIG (&gt;0 vereist)",IF(D22&lt;=C22,"Conform","Niet conform (&gt; PvE-max)")))</f>
        <v/>
      </c>
    </row>
    <row r="23" spans="1:5" ht="15" customHeight="1" x14ac:dyDescent="0.3">
      <c r="A23" s="12" t="s">
        <v>27</v>
      </c>
      <c r="B23" s="13" t="s">
        <v>9</v>
      </c>
      <c r="C23" s="14">
        <v>10</v>
      </c>
      <c r="D23" s="18"/>
      <c r="E23" s="15" t="str">
        <f>IF(D23="","",IF(D23&lt;=0,"ONGELDIG (&gt;0 vereist)",IF(D23&lt;=C23,"Conform","Niet conform (&gt; PvE-max)")))</f>
        <v/>
      </c>
    </row>
    <row r="24" spans="1:5" ht="15" customHeight="1" x14ac:dyDescent="0.3">
      <c r="A24" s="6" t="s">
        <v>28</v>
      </c>
      <c r="B24" s="6"/>
      <c r="C24" s="6"/>
      <c r="D24" s="16" t="str">
        <f>IF(COUNT(D6:D23)=0,"",AVERAGE(D6:D23))</f>
        <v/>
      </c>
      <c r="E24" s="17" t="str">
        <f>IF(COUNT(D6:D23)=0,"",IF(COUNTIF(E6:E23,"Niet conform*")+COUNTIF(E6:E23,"ONGELDIG*")&gt;0,"Let op: niet alle regels conform PvE","Alle ingevulde regels conform PvE"))</f>
        <v/>
      </c>
    </row>
    <row r="25" spans="1:5" ht="15" customHeight="1" x14ac:dyDescent="0.3">
      <c r="C25" s="10"/>
      <c r="D25" s="10"/>
      <c r="E25" s="10"/>
    </row>
    <row r="26" spans="1:5" ht="27.75" customHeight="1" x14ac:dyDescent="0.3">
      <c r="A26" s="5" t="s">
        <v>29</v>
      </c>
      <c r="B26" s="5"/>
      <c r="C26" s="5"/>
      <c r="D26" s="5"/>
      <c r="E26" s="5"/>
    </row>
    <row r="27" spans="1:5" ht="27.75" customHeight="1" x14ac:dyDescent="0.3">
      <c r="A27" s="4" t="s">
        <v>30</v>
      </c>
      <c r="B27" s="4"/>
      <c r="C27" s="4"/>
      <c r="D27" s="4"/>
      <c r="E27" s="4"/>
    </row>
    <row r="28" spans="1:5" ht="27.75" customHeight="1" x14ac:dyDescent="0.3">
      <c r="A28" s="3" t="s">
        <v>31</v>
      </c>
      <c r="B28" s="3"/>
      <c r="C28" s="3"/>
      <c r="D28" s="3"/>
      <c r="E28" s="3"/>
    </row>
    <row r="29" spans="1:5" ht="27.75" customHeight="1" x14ac:dyDescent="0.3">
      <c r="A29" s="3" t="s">
        <v>32</v>
      </c>
      <c r="B29" s="3"/>
      <c r="C29" s="3"/>
      <c r="D29" s="3"/>
      <c r="E29" s="3"/>
    </row>
    <row r="30" spans="1:5" ht="27.75" customHeight="1" x14ac:dyDescent="0.3">
      <c r="A30" s="3" t="s">
        <v>33</v>
      </c>
      <c r="B30" s="3"/>
      <c r="C30" s="3"/>
      <c r="D30" s="3"/>
      <c r="E30" s="3"/>
    </row>
    <row r="31" spans="1:5" ht="15" customHeight="1" x14ac:dyDescent="0.3">
      <c r="C31" s="10"/>
      <c r="D31" s="10"/>
      <c r="E31" s="10"/>
    </row>
    <row r="32" spans="1:5" ht="15" customHeight="1" x14ac:dyDescent="0.3">
      <c r="C32" s="10"/>
      <c r="D32" s="10"/>
      <c r="E32" s="10"/>
    </row>
    <row r="33" spans="1:5" ht="15" customHeight="1" x14ac:dyDescent="0.3">
      <c r="A33" s="2" t="s">
        <v>34</v>
      </c>
      <c r="B33" s="2"/>
      <c r="C33" s="2"/>
      <c r="D33" s="2"/>
      <c r="E33" s="2"/>
    </row>
    <row r="34" spans="1:5" ht="25.5" customHeight="1" x14ac:dyDescent="0.3">
      <c r="A34" s="1" t="s">
        <v>35</v>
      </c>
      <c r="B34" s="1"/>
      <c r="C34" s="19"/>
      <c r="D34" s="19"/>
      <c r="E34" s="19"/>
    </row>
    <row r="35" spans="1:5" ht="25.5" customHeight="1" x14ac:dyDescent="0.3">
      <c r="A35" s="1" t="s">
        <v>36</v>
      </c>
      <c r="B35" s="1"/>
      <c r="C35" s="19"/>
      <c r="D35" s="19"/>
      <c r="E35" s="19"/>
    </row>
    <row r="36" spans="1:5" ht="25.5" customHeight="1" x14ac:dyDescent="0.3">
      <c r="A36" s="1" t="s">
        <v>37</v>
      </c>
      <c r="B36" s="1"/>
      <c r="C36" s="19"/>
      <c r="D36" s="19"/>
      <c r="E36" s="19"/>
    </row>
    <row r="37" spans="1:5" ht="25.5" customHeight="1" x14ac:dyDescent="0.3">
      <c r="A37" s="1" t="s">
        <v>38</v>
      </c>
      <c r="B37" s="1"/>
      <c r="C37" s="19"/>
      <c r="D37" s="19"/>
      <c r="E37" s="19"/>
    </row>
  </sheetData>
  <sheetProtection algorithmName="SHA-512" hashValue="0L92HrGWQcSAPRap4zE56UyFNphQ88iWTRTWWaOOCAIpKjHsSU6XlEi/JJk34502jwPqKZM6E4fix8RgAyXiNg==" saltValue="mFghF+HBMQ5pPrERNSw6FQ==" spinCount="100000" sheet="1" objects="1" scenarios="1"/>
  <mergeCells count="22">
    <mergeCell ref="A35:B35"/>
    <mergeCell ref="C35:E35"/>
    <mergeCell ref="A36:B36"/>
    <mergeCell ref="C36:E36"/>
    <mergeCell ref="A37:B37"/>
    <mergeCell ref="C37:E37"/>
    <mergeCell ref="A28:E28"/>
    <mergeCell ref="A29:E29"/>
    <mergeCell ref="A30:E30"/>
    <mergeCell ref="A33:E33"/>
    <mergeCell ref="A34:B34"/>
    <mergeCell ref="C34:E34"/>
    <mergeCell ref="A16:E16"/>
    <mergeCell ref="A20:E20"/>
    <mergeCell ref="A24:C24"/>
    <mergeCell ref="A26:E26"/>
    <mergeCell ref="A27:E27"/>
    <mergeCell ref="A1:E1"/>
    <mergeCell ref="A2:E2"/>
    <mergeCell ref="A5:E5"/>
    <mergeCell ref="A9:E9"/>
    <mergeCell ref="A13:E13"/>
  </mergeCells>
  <pageMargins left="0.5" right="0.5" top="0.6" bottom="0.6"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Levertijden 2.b.1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Jiska de Groot</cp:lastModifiedBy>
  <cp:revision>0</cp:revision>
  <dcterms:created xsi:type="dcterms:W3CDTF">2026-05-19T09:49:04Z</dcterms:created>
  <dcterms:modified xsi:type="dcterms:W3CDTF">2026-05-22T09:53:41Z</dcterms:modified>
  <dc:language>en-US</dc:language>
</cp:coreProperties>
</file>