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nkoop en Aanbesteding\4 AANBESTEDINGEN\2025 Aanbestedingen\SWF 25151 Grote en kleine tractoren\2. Aanbestedingsdocumenten\Definitief\"/>
    </mc:Choice>
  </mc:AlternateContent>
  <xr:revisionPtr revIDLastSave="0" documentId="13_ncr:1_{ADE3A166-659C-4726-BD4B-076FD21F44F9}" xr6:coauthVersionLast="47" xr6:coauthVersionMax="47" xr10:uidLastSave="{00000000-0000-0000-0000-000000000000}"/>
  <bookViews>
    <workbookView xWindow="28680" yWindow="-45" windowWidth="29040" windowHeight="15840" xr2:uid="{C9F700C0-20E1-4052-BFA9-AA954962B81A}"/>
  </bookViews>
  <sheets>
    <sheet name="Voorblad" sheetId="1" r:id="rId1"/>
    <sheet name="Perceel 1. Tractoren" sheetId="3" r:id="rId2"/>
    <sheet name="Perceel 2.Tractor met klepelarm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9" i="3"/>
  <c r="G8" i="3"/>
  <c r="G7" i="4"/>
  <c r="G8" i="4" s="1"/>
  <c r="D29" i="1" s="1"/>
  <c r="G10" i="3" l="1"/>
  <c r="D28" i="1" s="1"/>
</calcChain>
</file>

<file path=xl/sharedStrings.xml><?xml version="1.0" encoding="utf-8"?>
<sst xmlns="http://schemas.openxmlformats.org/spreadsheetml/2006/main" count="52" uniqueCount="38">
  <si>
    <t>Europese aanbesteding Tractoren gemeente Súdwest-Fryslân</t>
  </si>
  <si>
    <t>Toelichting prijzenblad:</t>
  </si>
  <si>
    <t>-</t>
  </si>
  <si>
    <t xml:space="preserve">   Gebruik voor invulling van de prijzen het Prijsinvulformulier </t>
  </si>
  <si>
    <t>Alle vermelden prijzen en tarieven dienen gesteld te zijn in euro’s, exclusief btw.</t>
  </si>
  <si>
    <t>De prijs is aangeboden in euro’s (€) tot op 2 decimalen achter de komma.</t>
  </si>
  <si>
    <t>Het is op geen enkele regel toegestaan om een negatieve prijs of een 'nulprijs' te offreren.</t>
  </si>
  <si>
    <t>De aangeboden prijzen zijn ook geldig voor eventuele uitbreidingen.</t>
  </si>
  <si>
    <t>Manipulatieve prijsinschrijvingen leiden tot uitsluiting.</t>
  </si>
  <si>
    <t>De door Inschrijver aangeboden prijzen en tarieven dienen inclusief overige belastingen en/of heffingen en alle andere mogelijke kosten (dat wil zeggen een all-in tarief) te zijn.</t>
  </si>
  <si>
    <t>De prijzen zoals ingevuld zijn inclusief alle andere bijkomende kosten o.a. voortkomend uit het programma van eisen en de gunningcriteria.</t>
  </si>
  <si>
    <t>De overige kosten (indien van toepassing) worden beschouwd als totale eenmalige kosten</t>
  </si>
  <si>
    <t>Merk / Type</t>
  </si>
  <si>
    <t>Aantal</t>
  </si>
  <si>
    <t>Totaal</t>
  </si>
  <si>
    <t>Tractor</t>
  </si>
  <si>
    <t xml:space="preserve">TOTAALTARIEF </t>
  </si>
  <si>
    <t>Aldus naar waarheid ingevuld en door Inschrijver ondertekend.</t>
  </si>
  <si>
    <t>Naam</t>
  </si>
  <si>
    <t>Functie</t>
  </si>
  <si>
    <t>Naam Leverancier</t>
  </si>
  <si>
    <t>Plaats en datum</t>
  </si>
  <si>
    <t>Handtekening</t>
  </si>
  <si>
    <t>Inschrijver is desgevraagd in staat de bedrijfseconomische realiteit van de aangeboden prijzen te onderbouwen.</t>
  </si>
  <si>
    <t>Aldus naar waarheid ingevuld.</t>
  </si>
  <si>
    <t>Omschrijving</t>
  </si>
  <si>
    <t xml:space="preserve">Bijlage 5 Prijzenblad Tractoren </t>
  </si>
  <si>
    <t>Prijzenblad Leveren Tractoren met kenmerk SWF 25151</t>
  </si>
  <si>
    <t>Perceel 2. Tractor met klepelarm</t>
  </si>
  <si>
    <t>Inschrijfprijs perceel 2 Tractor met klepelarm</t>
  </si>
  <si>
    <t>Inschrijfprijs perceel 1 Tractoren</t>
  </si>
  <si>
    <t>Perceel 1. Leveren Tractoren</t>
  </si>
  <si>
    <t>Prijs per stuk excl. btw</t>
  </si>
  <si>
    <t>Totaalprijs excl. btw</t>
  </si>
  <si>
    <t>Tractoren standaard uitvoering (inclusief frontlader voorbereiding)</t>
  </si>
  <si>
    <t>Tractoren standaard uitvoering (exclusief frontlader en GPS RTK)</t>
  </si>
  <si>
    <r>
      <t xml:space="preserve">Tractoren uitvoering met extern GPS RTK (zonder frontlader voorbereiding) conform </t>
    </r>
    <r>
      <rPr>
        <b/>
        <sz val="11"/>
        <rFont val="Trebuchet MS"/>
        <family val="2"/>
      </rPr>
      <t>eis 21 en 88</t>
    </r>
    <r>
      <rPr>
        <b/>
        <sz val="11"/>
        <color rgb="FFFF0000"/>
        <rFont val="Trebuchet MS"/>
        <family val="2"/>
      </rPr>
      <t xml:space="preserve"> </t>
    </r>
    <r>
      <rPr>
        <b/>
        <sz val="11"/>
        <color rgb="FF000000"/>
        <rFont val="Trebuchet MS"/>
        <family val="2"/>
      </rPr>
      <t>van het Programma van Eisen</t>
    </r>
  </si>
  <si>
    <t>Bedrag in €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</si>
</sst>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u/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20"/>
      <color theme="1"/>
      <name val="Trebuchet MS"/>
      <family val="2"/>
    </font>
    <font>
      <b/>
      <sz val="10"/>
      <name val="Trebuchet MS"/>
      <family val="2"/>
    </font>
    <font>
      <b/>
      <sz val="10"/>
      <color theme="0"/>
      <name val="Trebuchet MS"/>
      <family val="2"/>
    </font>
    <font>
      <b/>
      <sz val="11"/>
      <name val="Trebuchet MS"/>
      <family val="2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b/>
      <sz val="11"/>
      <color rgb="FFFF0000"/>
      <name val="Trebuchet MS"/>
      <family val="2"/>
    </font>
    <font>
      <b/>
      <u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top"/>
    </xf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5" fillId="2" borderId="3" xfId="0" applyFont="1" applyFill="1" applyBorder="1"/>
    <xf numFmtId="0" fontId="4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/>
    <xf numFmtId="0" fontId="4" fillId="2" borderId="4" xfId="0" applyFont="1" applyFill="1" applyBorder="1" applyAlignment="1">
      <alignment horizontal="right" vertical="top"/>
    </xf>
    <xf numFmtId="0" fontId="8" fillId="0" borderId="6" xfId="0" quotePrefix="1" applyFont="1" applyBorder="1" applyAlignment="1">
      <alignment horizontal="left" vertical="center"/>
    </xf>
    <xf numFmtId="0" fontId="7" fillId="0" borderId="6" xfId="0" quotePrefix="1" applyFont="1" applyBorder="1" applyAlignment="1">
      <alignment horizontal="center" vertical="center"/>
    </xf>
    <xf numFmtId="44" fontId="4" fillId="4" borderId="6" xfId="1" applyFont="1" applyFill="1" applyBorder="1" applyProtection="1"/>
    <xf numFmtId="0" fontId="5" fillId="0" borderId="4" xfId="2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2" borderId="2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center"/>
    </xf>
    <xf numFmtId="0" fontId="5" fillId="2" borderId="0" xfId="0" applyFont="1" applyFill="1"/>
    <xf numFmtId="0" fontId="5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49" fontId="7" fillId="2" borderId="0" xfId="0" applyNumberFormat="1" applyFont="1" applyFill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164" fontId="5" fillId="0" borderId="0" xfId="0" applyNumberFormat="1" applyFont="1" applyAlignment="1" applyProtection="1">
      <alignment horizontal="left"/>
      <protection locked="0"/>
    </xf>
    <xf numFmtId="164" fontId="7" fillId="0" borderId="0" xfId="2" applyNumberFormat="1" applyFont="1" applyAlignment="1" applyProtection="1">
      <alignment horizontal="left" vertical="center"/>
      <protection locked="0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0" fillId="0" borderId="0" xfId="0" applyFont="1"/>
    <xf numFmtId="164" fontId="10" fillId="0" borderId="0" xfId="1" applyNumberFormat="1" applyFont="1" applyFill="1" applyBorder="1" applyAlignment="1" applyProtection="1">
      <alignment vertical="top"/>
      <protection hidden="1"/>
    </xf>
    <xf numFmtId="0" fontId="10" fillId="0" borderId="5" xfId="0" applyFont="1" applyBorder="1"/>
    <xf numFmtId="164" fontId="10" fillId="0" borderId="5" xfId="1" applyNumberFormat="1" applyFont="1" applyFill="1" applyBorder="1" applyAlignment="1" applyProtection="1">
      <alignment vertical="top"/>
      <protection hidden="1"/>
    </xf>
    <xf numFmtId="0" fontId="4" fillId="0" borderId="12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top"/>
    </xf>
    <xf numFmtId="0" fontId="11" fillId="5" borderId="6" xfId="0" applyFont="1" applyFill="1" applyBorder="1" applyAlignment="1">
      <alignment horizontal="center" vertical="center"/>
    </xf>
    <xf numFmtId="44" fontId="10" fillId="4" borderId="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/>
    <xf numFmtId="0" fontId="10" fillId="6" borderId="6" xfId="0" applyFont="1" applyFill="1" applyBorder="1" applyAlignment="1">
      <alignment horizontal="left" vertical="center" wrapText="1"/>
    </xf>
    <xf numFmtId="44" fontId="7" fillId="2" borderId="6" xfId="1" applyFont="1" applyFill="1" applyBorder="1" applyAlignment="1" applyProtection="1">
      <alignment horizontal="right" vertical="center"/>
    </xf>
    <xf numFmtId="44" fontId="7" fillId="3" borderId="6" xfId="1" quotePrefix="1" applyFont="1" applyFill="1" applyBorder="1" applyAlignment="1" applyProtection="1">
      <alignment horizontal="center" vertical="center"/>
      <protection locked="0"/>
    </xf>
    <xf numFmtId="0" fontId="7" fillId="3" borderId="6" xfId="0" quotePrefix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/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5" xfId="0" applyFont="1" applyFill="1" applyBorder="1"/>
    <xf numFmtId="0" fontId="2" fillId="6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/>
    <xf numFmtId="0" fontId="2" fillId="2" borderId="7" xfId="0" quotePrefix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44" fontId="3" fillId="3" borderId="6" xfId="0" applyNumberFormat="1" applyFont="1" applyFill="1" applyBorder="1" applyAlignment="1">
      <alignment horizontal="left" vertical="center" wrapText="1"/>
    </xf>
    <xf numFmtId="0" fontId="13" fillId="0" borderId="7" xfId="0" quotePrefix="1" applyFont="1" applyBorder="1" applyAlignment="1">
      <alignment horizontal="left" vertical="center"/>
    </xf>
    <xf numFmtId="0" fontId="14" fillId="3" borderId="6" xfId="0" quotePrefix="1" applyFont="1" applyFill="1" applyBorder="1" applyAlignment="1" applyProtection="1">
      <alignment horizontal="left" vertical="center" wrapText="1"/>
      <protection locked="0"/>
    </xf>
    <xf numFmtId="0" fontId="14" fillId="0" borderId="9" xfId="0" quotePrefix="1" applyFont="1" applyBorder="1" applyAlignment="1">
      <alignment horizontal="center" vertical="center"/>
    </xf>
    <xf numFmtId="44" fontId="14" fillId="3" borderId="6" xfId="0" quotePrefix="1" applyNumberFormat="1" applyFont="1" applyFill="1" applyBorder="1" applyAlignment="1" applyProtection="1">
      <alignment horizontal="center" vertical="center"/>
      <protection locked="0"/>
    </xf>
    <xf numFmtId="44" fontId="14" fillId="2" borderId="6" xfId="1" applyFont="1" applyFill="1" applyBorder="1" applyAlignment="1" applyProtection="1">
      <alignment horizontal="right" vertical="center"/>
    </xf>
    <xf numFmtId="0" fontId="13" fillId="0" borderId="7" xfId="0" quotePrefix="1" applyFont="1" applyBorder="1" applyAlignment="1">
      <alignment horizontal="left" vertical="center" wrapText="1"/>
    </xf>
    <xf numFmtId="44" fontId="14" fillId="3" borderId="9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wrapText="1"/>
    </xf>
    <xf numFmtId="164" fontId="2" fillId="4" borderId="6" xfId="1" applyNumberFormat="1" applyFont="1" applyFill="1" applyBorder="1" applyProtection="1"/>
    <xf numFmtId="0" fontId="3" fillId="2" borderId="5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3" fillId="2" borderId="9" xfId="0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right" vertical="top"/>
    </xf>
    <xf numFmtId="0" fontId="11" fillId="5" borderId="12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7" fillId="3" borderId="6" xfId="2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</cellXfs>
  <cellStyles count="3">
    <cellStyle name="Standaard" xfId="0" builtinId="0"/>
    <cellStyle name="Standaard 2 2" xfId="2" xr:uid="{154E3D71-9EB4-486A-A466-0B34F3F4E019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4068233</xdr:colOff>
      <xdr:row>4</xdr:row>
      <xdr:rowOff>130175</xdr:rowOff>
    </xdr:from>
    <xdr:to>
      <xdr:col>5</xdr:col>
      <xdr:colOff>2518522</xdr:colOff>
      <xdr:row>7</xdr:row>
      <xdr:rowOff>46307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AAB43C3-3EDD-4357-AF5B-785598942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2358" y="977900"/>
          <a:ext cx="3031814" cy="487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39159</xdr:colOff>
      <xdr:row>1</xdr:row>
      <xdr:rowOff>169333</xdr:rowOff>
    </xdr:from>
    <xdr:to>
      <xdr:col>6</xdr:col>
      <xdr:colOff>905621</xdr:colOff>
      <xdr:row>4</xdr:row>
      <xdr:rowOff>83348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895F2A1-2AE1-465A-834C-EEFFC6A5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9076" y="391583"/>
          <a:ext cx="3033930" cy="549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324908</xdr:colOff>
      <xdr:row>2</xdr:row>
      <xdr:rowOff>0</xdr:rowOff>
    </xdr:from>
    <xdr:to>
      <xdr:col>6</xdr:col>
      <xdr:colOff>1251697</xdr:colOff>
      <xdr:row>4</xdr:row>
      <xdr:rowOff>125682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FA14A6-0E05-46C7-A24D-881455F15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4308" y="428625"/>
          <a:ext cx="3031814" cy="544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3D5E-CD86-4D9D-A607-1CEDC9717F3D}">
  <dimension ref="B1:H30"/>
  <sheetViews>
    <sheetView showGridLines="0" tabSelected="1" workbookViewId="0">
      <selection activeCell="C21" sqref="C21:D21"/>
    </sheetView>
  </sheetViews>
  <sheetFormatPr defaultColWidth="9.140625" defaultRowHeight="16.5" x14ac:dyDescent="0.3"/>
  <cols>
    <col min="1" max="1" width="1.7109375" style="3" customWidth="1"/>
    <col min="2" max="2" width="21.7109375" style="3" customWidth="1"/>
    <col min="3" max="3" width="75.140625" style="3" customWidth="1"/>
    <col min="4" max="4" width="61.5703125" style="3" customWidth="1"/>
    <col min="5" max="5" width="7.140625" style="3" customWidth="1"/>
    <col min="6" max="6" width="43.140625" style="3" customWidth="1"/>
    <col min="7" max="7" width="1.7109375" style="3" customWidth="1"/>
    <col min="8" max="12" width="9.140625" style="3"/>
    <col min="13" max="13" width="10.7109375" style="3" bestFit="1" customWidth="1"/>
    <col min="14" max="16384" width="9.140625" style="3"/>
  </cols>
  <sheetData>
    <row r="1" spans="2:8" ht="17.25" thickBot="1" x14ac:dyDescent="0.35">
      <c r="B1" s="1"/>
      <c r="C1" s="2"/>
      <c r="D1" s="2"/>
      <c r="E1" s="2"/>
      <c r="F1" s="2"/>
      <c r="G1" s="2"/>
      <c r="H1" s="2"/>
    </row>
    <row r="2" spans="2:8" x14ac:dyDescent="0.3">
      <c r="B2" s="87" t="s">
        <v>27</v>
      </c>
      <c r="C2" s="88"/>
      <c r="D2" s="88"/>
      <c r="E2" s="88"/>
      <c r="F2" s="88"/>
      <c r="G2" s="89"/>
      <c r="H2" s="2"/>
    </row>
    <row r="3" spans="2:8" x14ac:dyDescent="0.3">
      <c r="B3" s="90"/>
      <c r="C3" s="91"/>
      <c r="D3" s="91"/>
      <c r="E3" s="91"/>
      <c r="F3" s="91"/>
      <c r="G3" s="92"/>
      <c r="H3" s="2"/>
    </row>
    <row r="4" spans="2:8" x14ac:dyDescent="0.3">
      <c r="B4" s="6"/>
      <c r="C4" s="25" t="s">
        <v>0</v>
      </c>
      <c r="D4" s="20"/>
      <c r="E4" s="20"/>
      <c r="F4" s="20"/>
      <c r="G4" s="7"/>
      <c r="H4" s="2"/>
    </row>
    <row r="5" spans="2:8" x14ac:dyDescent="0.3">
      <c r="B5" s="6"/>
      <c r="C5" s="25" t="s">
        <v>26</v>
      </c>
      <c r="D5" s="25"/>
      <c r="E5" s="25"/>
      <c r="F5" s="20"/>
      <c r="G5" s="7"/>
      <c r="H5" s="2"/>
    </row>
    <row r="6" spans="2:8" x14ac:dyDescent="0.3">
      <c r="B6" s="6"/>
      <c r="C6" s="25"/>
      <c r="D6" s="25"/>
      <c r="E6" s="25"/>
      <c r="F6" s="20"/>
      <c r="G6" s="7"/>
      <c r="H6" s="2"/>
    </row>
    <row r="7" spans="2:8" x14ac:dyDescent="0.3">
      <c r="B7" s="6"/>
      <c r="C7" s="19" t="s">
        <v>1</v>
      </c>
      <c r="D7" s="19"/>
      <c r="E7" s="19"/>
      <c r="F7" s="20"/>
      <c r="G7" s="8"/>
      <c r="H7" s="2"/>
    </row>
    <row r="8" spans="2:8" x14ac:dyDescent="0.3">
      <c r="B8" s="9" t="s">
        <v>2</v>
      </c>
      <c r="C8" s="26" t="s">
        <v>3</v>
      </c>
      <c r="D8" s="26"/>
      <c r="E8" s="26"/>
      <c r="F8" s="20"/>
      <c r="G8" s="8"/>
      <c r="H8" s="2"/>
    </row>
    <row r="9" spans="2:8" x14ac:dyDescent="0.3">
      <c r="B9" s="9" t="s">
        <v>2</v>
      </c>
      <c r="C9" s="27" t="s">
        <v>4</v>
      </c>
      <c r="D9" s="28"/>
      <c r="E9" s="28"/>
      <c r="F9" s="20"/>
      <c r="G9" s="8"/>
      <c r="H9" s="2"/>
    </row>
    <row r="10" spans="2:8" x14ac:dyDescent="0.3">
      <c r="B10" s="9" t="s">
        <v>2</v>
      </c>
      <c r="C10" s="28" t="s">
        <v>5</v>
      </c>
      <c r="D10" s="28"/>
      <c r="E10" s="28"/>
      <c r="F10" s="20"/>
      <c r="G10" s="8"/>
      <c r="H10" s="2"/>
    </row>
    <row r="11" spans="2:8" x14ac:dyDescent="0.3">
      <c r="B11" s="9" t="s">
        <v>2</v>
      </c>
      <c r="C11" s="29" t="s">
        <v>6</v>
      </c>
      <c r="D11" s="29"/>
      <c r="E11" s="29"/>
      <c r="F11" s="20"/>
      <c r="G11" s="8"/>
      <c r="H11" s="2"/>
    </row>
    <row r="12" spans="2:8" x14ac:dyDescent="0.3">
      <c r="B12" s="9" t="s">
        <v>2</v>
      </c>
      <c r="C12" s="28" t="s">
        <v>23</v>
      </c>
      <c r="D12" s="28"/>
      <c r="E12" s="28"/>
      <c r="F12" s="20"/>
      <c r="G12" s="8"/>
      <c r="H12" s="2"/>
    </row>
    <row r="13" spans="2:8" x14ac:dyDescent="0.3">
      <c r="B13" s="9" t="s">
        <v>2</v>
      </c>
      <c r="C13" s="28" t="s">
        <v>7</v>
      </c>
      <c r="D13" s="28"/>
      <c r="E13" s="28"/>
      <c r="F13" s="20"/>
      <c r="G13" s="8"/>
      <c r="H13" s="2"/>
    </row>
    <row r="14" spans="2:8" x14ac:dyDescent="0.3">
      <c r="B14" s="9" t="s">
        <v>2</v>
      </c>
      <c r="C14" s="28" t="s">
        <v>8</v>
      </c>
      <c r="D14" s="28"/>
      <c r="E14" s="28"/>
      <c r="F14" s="20"/>
      <c r="G14" s="8"/>
      <c r="H14" s="2"/>
    </row>
    <row r="15" spans="2:8" x14ac:dyDescent="0.3">
      <c r="B15" s="9" t="s">
        <v>2</v>
      </c>
      <c r="C15" s="27" t="s">
        <v>9</v>
      </c>
      <c r="D15" s="27"/>
      <c r="E15" s="27"/>
      <c r="F15" s="20"/>
      <c r="G15" s="8"/>
      <c r="H15" s="2"/>
    </row>
    <row r="16" spans="2:8" x14ac:dyDescent="0.3">
      <c r="B16" s="9" t="s">
        <v>2</v>
      </c>
      <c r="C16" s="27" t="s">
        <v>10</v>
      </c>
      <c r="D16" s="27"/>
      <c r="E16" s="27"/>
      <c r="F16" s="20"/>
      <c r="G16" s="8"/>
      <c r="H16" s="2"/>
    </row>
    <row r="17" spans="2:8" x14ac:dyDescent="0.3">
      <c r="B17" s="9" t="s">
        <v>2</v>
      </c>
      <c r="C17" s="27" t="s">
        <v>11</v>
      </c>
      <c r="D17" s="27"/>
      <c r="E17" s="27"/>
      <c r="F17" s="20"/>
      <c r="G17" s="8"/>
      <c r="H17" s="2"/>
    </row>
    <row r="18" spans="2:8" x14ac:dyDescent="0.3">
      <c r="B18" s="6"/>
      <c r="C18" s="25"/>
      <c r="D18" s="25"/>
      <c r="E18" s="25"/>
      <c r="F18" s="20"/>
      <c r="G18" s="7"/>
      <c r="H18" s="2"/>
    </row>
    <row r="19" spans="2:8" x14ac:dyDescent="0.3">
      <c r="B19" s="6"/>
      <c r="C19" s="21"/>
      <c r="D19" s="21"/>
      <c r="E19" s="21"/>
      <c r="F19" s="20"/>
      <c r="G19" s="8"/>
      <c r="H19" s="2"/>
    </row>
    <row r="20" spans="2:8" x14ac:dyDescent="0.3">
      <c r="B20" s="13"/>
      <c r="C20" s="93" t="s">
        <v>17</v>
      </c>
      <c r="D20" s="94"/>
      <c r="E20" s="30"/>
      <c r="F20" s="22"/>
      <c r="G20" s="7"/>
      <c r="H20" s="2"/>
    </row>
    <row r="21" spans="2:8" x14ac:dyDescent="0.3">
      <c r="B21" s="43" t="s">
        <v>20</v>
      </c>
      <c r="C21" s="95"/>
      <c r="D21" s="95"/>
      <c r="E21" s="31"/>
      <c r="F21" s="22"/>
      <c r="G21" s="7"/>
      <c r="H21" s="2"/>
    </row>
    <row r="22" spans="2:8" x14ac:dyDescent="0.3">
      <c r="B22" s="43" t="s">
        <v>18</v>
      </c>
      <c r="C22" s="86"/>
      <c r="D22" s="86"/>
      <c r="E22" s="32"/>
      <c r="F22" s="22"/>
      <c r="G22" s="7"/>
      <c r="H22" s="2"/>
    </row>
    <row r="23" spans="2:8" x14ac:dyDescent="0.3">
      <c r="B23" s="43" t="s">
        <v>19</v>
      </c>
      <c r="C23" s="86"/>
      <c r="D23" s="86"/>
      <c r="E23" s="32"/>
      <c r="F23" s="22"/>
      <c r="G23" s="7"/>
      <c r="H23" s="2"/>
    </row>
    <row r="24" spans="2:8" x14ac:dyDescent="0.3">
      <c r="B24" s="43" t="s">
        <v>21</v>
      </c>
      <c r="C24" s="86"/>
      <c r="D24" s="86"/>
      <c r="E24" s="32"/>
      <c r="F24" s="22"/>
      <c r="G24" s="7"/>
      <c r="H24" s="2"/>
    </row>
    <row r="25" spans="2:8" ht="100.5" customHeight="1" x14ac:dyDescent="0.3">
      <c r="B25" s="44" t="s">
        <v>22</v>
      </c>
      <c r="C25" s="86"/>
      <c r="D25" s="86"/>
      <c r="E25" s="32"/>
      <c r="F25" s="22"/>
      <c r="G25" s="7"/>
      <c r="H25" s="2"/>
    </row>
    <row r="26" spans="2:8" x14ac:dyDescent="0.3">
      <c r="B26" s="34"/>
      <c r="C26" s="33"/>
      <c r="D26" s="33"/>
      <c r="E26" s="33"/>
      <c r="F26" s="33"/>
      <c r="G26" s="35"/>
      <c r="H26" s="2"/>
    </row>
    <row r="27" spans="2:8" x14ac:dyDescent="0.3">
      <c r="B27" s="82" t="s">
        <v>25</v>
      </c>
      <c r="C27" s="83"/>
      <c r="D27" s="45" t="s">
        <v>37</v>
      </c>
      <c r="E27" s="39"/>
      <c r="F27" s="39"/>
      <c r="G27" s="41"/>
    </row>
    <row r="28" spans="2:8" x14ac:dyDescent="0.3">
      <c r="B28" s="84" t="s">
        <v>30</v>
      </c>
      <c r="C28" s="85"/>
      <c r="D28" s="46">
        <f>'Perceel 1. Tractoren'!G10</f>
        <v>0</v>
      </c>
      <c r="E28" s="39"/>
      <c r="F28" s="40"/>
      <c r="G28" s="42"/>
    </row>
    <row r="29" spans="2:8" x14ac:dyDescent="0.3">
      <c r="B29" s="84" t="s">
        <v>29</v>
      </c>
      <c r="C29" s="85"/>
      <c r="D29" s="46">
        <f>'Perceel 2.Tractor met klepelarm'!G8</f>
        <v>0</v>
      </c>
      <c r="E29" s="39"/>
      <c r="F29" s="40"/>
      <c r="G29" s="42"/>
    </row>
    <row r="30" spans="2:8" ht="17.25" thickBot="1" x14ac:dyDescent="0.35">
      <c r="B30" s="36"/>
      <c r="C30" s="37"/>
      <c r="D30" s="37"/>
      <c r="E30" s="37"/>
      <c r="F30" s="37"/>
      <c r="G30" s="38"/>
    </row>
  </sheetData>
  <sheetProtection algorithmName="SHA-512" hashValue="onUCU9lWRdgzMSkFr/r/4+vT2Sf+I5TpwIr5yYad+7K1GT9Cmy0z/VVMcejEQZeEo2jME/JDX8IHRWIpQdpn7g==" saltValue="LOo9JOwC2d5RZfn5f6KJvg==" spinCount="100000" sheet="1" objects="1" scenarios="1"/>
  <protectedRanges>
    <protectedRange sqref="C21:E25" name="Bereik7_1"/>
    <protectedRange algorithmName="SHA-512" hashValue="eJckL3ppWiIgniv1vyt9WZa6MUytLJ9rOC/uxn688030CqLR+yREbIkO3tMkGMo943OUe94OlofzdEomXt4t4Q==" saltValue="sXCJV0y7oJL6U1cFrzUgrA==" spinCount="100000" sqref="B1:B2 B4:H25 C1:H3" name="Bereik1_1"/>
  </protectedRanges>
  <mergeCells count="10">
    <mergeCell ref="B2:G3"/>
    <mergeCell ref="C20:D20"/>
    <mergeCell ref="C21:D21"/>
    <mergeCell ref="C22:D22"/>
    <mergeCell ref="C23:D23"/>
    <mergeCell ref="B27:C27"/>
    <mergeCell ref="B28:C28"/>
    <mergeCell ref="B29:C29"/>
    <mergeCell ref="C25:D25"/>
    <mergeCell ref="C24:D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B728-F52A-4EC2-AE81-40DAA2A19283}">
  <dimension ref="B1:I13"/>
  <sheetViews>
    <sheetView showGridLines="0" zoomScaleNormal="100" workbookViewId="0">
      <selection activeCell="K9" sqref="K9"/>
    </sheetView>
  </sheetViews>
  <sheetFormatPr defaultColWidth="9.140625" defaultRowHeight="16.5" x14ac:dyDescent="0.3"/>
  <cols>
    <col min="1" max="1" width="1.7109375" style="3" customWidth="1"/>
    <col min="2" max="2" width="18.140625" style="3" customWidth="1"/>
    <col min="3" max="3" width="71.140625" style="3" bestFit="1" customWidth="1"/>
    <col min="4" max="4" width="61.5703125" style="3" customWidth="1"/>
    <col min="5" max="5" width="8.85546875" style="3" customWidth="1"/>
    <col min="6" max="6" width="23.7109375" style="3" customWidth="1"/>
    <col min="7" max="7" width="43.140625" style="3" customWidth="1"/>
    <col min="8" max="8" width="1.7109375" style="3" customWidth="1"/>
    <col min="9" max="13" width="9.140625" style="3"/>
    <col min="14" max="14" width="10.7109375" style="3" bestFit="1" customWidth="1"/>
    <col min="15" max="16384" width="9.140625" style="3"/>
  </cols>
  <sheetData>
    <row r="1" spans="2:9" ht="17.25" thickBot="1" x14ac:dyDescent="0.35">
      <c r="B1" s="1"/>
      <c r="C1" s="2"/>
      <c r="D1" s="2"/>
      <c r="E1" s="2"/>
      <c r="F1" s="2"/>
      <c r="G1" s="2"/>
      <c r="H1" s="2"/>
      <c r="I1" s="2"/>
    </row>
    <row r="2" spans="2:9" x14ac:dyDescent="0.3">
      <c r="B2" s="55"/>
      <c r="C2" s="56"/>
      <c r="D2" s="56"/>
      <c r="E2" s="56"/>
      <c r="F2" s="56"/>
      <c r="G2" s="56"/>
      <c r="H2" s="57"/>
      <c r="I2" s="2"/>
    </row>
    <row r="3" spans="2:9" x14ac:dyDescent="0.3">
      <c r="B3" s="96" t="s">
        <v>24</v>
      </c>
      <c r="C3" s="97"/>
      <c r="D3" s="97"/>
      <c r="E3" s="97"/>
      <c r="F3" s="97"/>
      <c r="G3" s="97"/>
      <c r="H3" s="98"/>
      <c r="I3" s="2"/>
    </row>
    <row r="4" spans="2:9" x14ac:dyDescent="0.3">
      <c r="B4" s="58"/>
      <c r="C4" s="59"/>
      <c r="D4" s="59"/>
      <c r="E4" s="59"/>
      <c r="F4" s="59"/>
      <c r="G4" s="59"/>
      <c r="H4" s="60"/>
      <c r="I4" s="2"/>
    </row>
    <row r="5" spans="2:9" x14ac:dyDescent="0.3">
      <c r="B5" s="58"/>
      <c r="C5" s="61"/>
      <c r="D5" s="61"/>
      <c r="E5" s="61"/>
      <c r="F5" s="61"/>
      <c r="G5" s="61"/>
      <c r="H5" s="62"/>
      <c r="I5" s="2"/>
    </row>
    <row r="6" spans="2:9" ht="33" x14ac:dyDescent="0.3">
      <c r="B6" s="58"/>
      <c r="C6" s="63" t="s">
        <v>31</v>
      </c>
      <c r="D6" s="63" t="s">
        <v>12</v>
      </c>
      <c r="E6" s="64" t="s">
        <v>13</v>
      </c>
      <c r="F6" s="64" t="s">
        <v>32</v>
      </c>
      <c r="G6" s="65" t="s">
        <v>33</v>
      </c>
      <c r="H6" s="62"/>
      <c r="I6" s="2"/>
    </row>
    <row r="7" spans="2:9" x14ac:dyDescent="0.3">
      <c r="B7" s="58"/>
      <c r="C7" s="66" t="s">
        <v>35</v>
      </c>
      <c r="D7" s="67"/>
      <c r="E7" s="80">
        <v>1</v>
      </c>
      <c r="F7" s="68">
        <v>0</v>
      </c>
      <c r="G7" s="81">
        <f>E7*F7</f>
        <v>0</v>
      </c>
      <c r="H7" s="62"/>
      <c r="I7" s="2"/>
    </row>
    <row r="8" spans="2:9" x14ac:dyDescent="0.3">
      <c r="B8" s="58"/>
      <c r="C8" s="69" t="s">
        <v>34</v>
      </c>
      <c r="D8" s="70"/>
      <c r="E8" s="71">
        <v>2</v>
      </c>
      <c r="F8" s="72">
        <v>0</v>
      </c>
      <c r="G8" s="73">
        <f>E8*F8</f>
        <v>0</v>
      </c>
      <c r="H8" s="62"/>
      <c r="I8" s="2"/>
    </row>
    <row r="9" spans="2:9" ht="49.5" x14ac:dyDescent="0.3">
      <c r="B9" s="58"/>
      <c r="C9" s="74" t="s">
        <v>36</v>
      </c>
      <c r="D9" s="70"/>
      <c r="E9" s="71">
        <v>3</v>
      </c>
      <c r="F9" s="75">
        <v>0</v>
      </c>
      <c r="G9" s="73">
        <f>E9*F9</f>
        <v>0</v>
      </c>
      <c r="H9" s="62"/>
      <c r="I9" s="2"/>
    </row>
    <row r="10" spans="2:9" x14ac:dyDescent="0.3">
      <c r="B10" s="58"/>
      <c r="C10" s="99" t="s">
        <v>16</v>
      </c>
      <c r="D10" s="100"/>
      <c r="E10" s="101"/>
      <c r="F10" s="76"/>
      <c r="G10" s="77">
        <f>G7+G9</f>
        <v>0</v>
      </c>
      <c r="H10" s="78"/>
      <c r="I10" s="2"/>
    </row>
    <row r="11" spans="2:9" x14ac:dyDescent="0.3">
      <c r="B11" s="58"/>
      <c r="C11" s="79"/>
      <c r="D11" s="79"/>
      <c r="E11" s="79"/>
      <c r="F11" s="79"/>
      <c r="G11" s="79"/>
      <c r="H11" s="78"/>
      <c r="I11" s="2"/>
    </row>
    <row r="12" spans="2:9" x14ac:dyDescent="0.3">
      <c r="B12" s="58"/>
      <c r="C12" s="79"/>
      <c r="D12" s="79"/>
      <c r="E12" s="79"/>
      <c r="F12" s="79"/>
      <c r="G12" s="79"/>
      <c r="H12" s="78"/>
      <c r="I12" s="2"/>
    </row>
    <row r="13" spans="2:9" ht="17.25" thickBot="1" x14ac:dyDescent="0.35">
      <c r="B13" s="36"/>
      <c r="C13" s="37"/>
      <c r="D13" s="37"/>
      <c r="E13" s="37"/>
      <c r="F13" s="37"/>
      <c r="G13" s="37"/>
      <c r="H13" s="38"/>
      <c r="I13" s="2"/>
    </row>
  </sheetData>
  <sheetProtection algorithmName="SHA-512" hashValue="8WXNcpd45qDjwAdtsM4dXcRTdJeEd+IlmBuxiOjUHwJYcxTjxwFAB4NcwGpfROtn5lcTrCsFlHL48JJD+sPjxA==" saltValue="q7UkxQrPBMd7fWYDKFaGYg==" spinCount="100000" sheet="1" objects="1" scenarios="1"/>
  <protectedRanges>
    <protectedRange algorithmName="SHA-512" hashValue="eJckL3ppWiIgniv1vyt9WZa6MUytLJ9rOC/uxn688030CqLR+yREbIkO3tMkGMo943OUe94OlofzdEomXt4t4Q==" saltValue="sXCJV0y7oJL6U1cFrzUgrA==" spinCount="100000" sqref="B1:I12" name="Bereik1_1"/>
  </protectedRanges>
  <mergeCells count="2">
    <mergeCell ref="B3:H3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84A5-F045-43CC-940E-12EBF240526B}">
  <dimension ref="B1:I11"/>
  <sheetViews>
    <sheetView showGridLines="0" zoomScaleNormal="100" workbookViewId="0">
      <selection activeCell="G18" sqref="G18:G19"/>
    </sheetView>
  </sheetViews>
  <sheetFormatPr defaultColWidth="9.140625" defaultRowHeight="16.5" x14ac:dyDescent="0.3"/>
  <cols>
    <col min="1" max="1" width="1.7109375" style="3" customWidth="1"/>
    <col min="2" max="2" width="18.140625" style="3" customWidth="1"/>
    <col min="3" max="3" width="41.85546875" style="3" customWidth="1"/>
    <col min="4" max="4" width="61.5703125" style="3" customWidth="1"/>
    <col min="5" max="5" width="7.140625" style="3" customWidth="1"/>
    <col min="6" max="6" width="24.42578125" style="3" customWidth="1"/>
    <col min="7" max="7" width="43.140625" style="3" customWidth="1"/>
    <col min="8" max="8" width="1.7109375" style="3" customWidth="1"/>
    <col min="9" max="13" width="9.140625" style="3"/>
    <col min="14" max="14" width="10.7109375" style="3" bestFit="1" customWidth="1"/>
    <col min="15" max="16384" width="9.140625" style="3"/>
  </cols>
  <sheetData>
    <row r="1" spans="2:9" ht="17.25" thickBot="1" x14ac:dyDescent="0.35">
      <c r="B1" s="1"/>
      <c r="C1" s="2"/>
      <c r="D1" s="2"/>
      <c r="E1" s="2"/>
      <c r="F1" s="2"/>
      <c r="G1" s="2"/>
      <c r="H1" s="2"/>
      <c r="I1" s="2"/>
    </row>
    <row r="2" spans="2:9" x14ac:dyDescent="0.3">
      <c r="B2" s="4"/>
      <c r="C2" s="17"/>
      <c r="D2" s="17"/>
      <c r="E2" s="17"/>
      <c r="F2" s="17"/>
      <c r="G2" s="17"/>
      <c r="H2" s="5"/>
      <c r="I2" s="2"/>
    </row>
    <row r="3" spans="2:9" x14ac:dyDescent="0.3">
      <c r="B3" s="102" t="s">
        <v>24</v>
      </c>
      <c r="C3" s="103"/>
      <c r="D3" s="103"/>
      <c r="E3" s="103"/>
      <c r="F3" s="103"/>
      <c r="G3" s="103"/>
      <c r="H3" s="104"/>
      <c r="I3" s="2"/>
    </row>
    <row r="4" spans="2:9" x14ac:dyDescent="0.3">
      <c r="B4" s="6"/>
      <c r="C4" s="23"/>
      <c r="D4" s="23"/>
      <c r="E4" s="23"/>
      <c r="F4" s="23"/>
      <c r="G4" s="23"/>
      <c r="H4" s="24"/>
      <c r="I4" s="2"/>
    </row>
    <row r="5" spans="2:9" x14ac:dyDescent="0.3">
      <c r="B5" s="6"/>
      <c r="C5" s="22"/>
      <c r="D5" s="22"/>
      <c r="E5" s="22"/>
      <c r="F5" s="22"/>
      <c r="G5" s="22"/>
      <c r="H5" s="8"/>
      <c r="I5" s="2"/>
    </row>
    <row r="6" spans="2:9" x14ac:dyDescent="0.3">
      <c r="B6" s="6"/>
      <c r="C6" s="51" t="s">
        <v>28</v>
      </c>
      <c r="D6" s="48" t="s">
        <v>12</v>
      </c>
      <c r="E6" s="49" t="s">
        <v>13</v>
      </c>
      <c r="F6" s="49" t="s">
        <v>32</v>
      </c>
      <c r="G6" s="50" t="s">
        <v>14</v>
      </c>
      <c r="H6" s="8"/>
      <c r="I6" s="2"/>
    </row>
    <row r="7" spans="2:9" x14ac:dyDescent="0.3">
      <c r="B7" s="6"/>
      <c r="C7" s="10" t="s">
        <v>15</v>
      </c>
      <c r="D7" s="54"/>
      <c r="E7" s="11">
        <v>1</v>
      </c>
      <c r="F7" s="53">
        <v>0</v>
      </c>
      <c r="G7" s="52">
        <f>E7*F7</f>
        <v>0</v>
      </c>
      <c r="H7" s="8"/>
      <c r="I7" s="2"/>
    </row>
    <row r="8" spans="2:9" x14ac:dyDescent="0.3">
      <c r="B8" s="6"/>
      <c r="C8" s="105" t="s">
        <v>16</v>
      </c>
      <c r="D8" s="106"/>
      <c r="E8" s="107"/>
      <c r="F8" s="47"/>
      <c r="G8" s="12">
        <f>G7</f>
        <v>0</v>
      </c>
      <c r="H8" s="7"/>
      <c r="I8" s="2"/>
    </row>
    <row r="9" spans="2:9" x14ac:dyDescent="0.3">
      <c r="B9" s="6"/>
      <c r="C9" s="18"/>
      <c r="D9" s="18"/>
      <c r="E9" s="18"/>
      <c r="F9" s="18"/>
      <c r="G9" s="18"/>
      <c r="H9" s="7"/>
      <c r="I9" s="2"/>
    </row>
    <row r="10" spans="2:9" x14ac:dyDescent="0.3">
      <c r="B10" s="6"/>
      <c r="C10" s="18"/>
      <c r="D10" s="18"/>
      <c r="E10" s="18"/>
      <c r="F10" s="18"/>
      <c r="G10" s="18"/>
      <c r="H10" s="7"/>
      <c r="I10" s="2"/>
    </row>
    <row r="11" spans="2:9" ht="17.25" thickBot="1" x14ac:dyDescent="0.35">
      <c r="B11" s="14"/>
      <c r="C11" s="15"/>
      <c r="D11" s="15"/>
      <c r="E11" s="15"/>
      <c r="F11" s="15"/>
      <c r="G11" s="15"/>
      <c r="H11" s="16"/>
      <c r="I11" s="2"/>
    </row>
  </sheetData>
  <sheetProtection sheet="1" objects="1" scenarios="1"/>
  <protectedRanges>
    <protectedRange algorithmName="SHA-512" hashValue="eJckL3ppWiIgniv1vyt9WZa6MUytLJ9rOC/uxn688030CqLR+yREbIkO3tMkGMo943OUe94OlofzdEomXt4t4Q==" saltValue="sXCJV0y7oJL6U1cFrzUgrA==" spinCount="100000" sqref="B1:I10" name="Bereik1_1_1"/>
  </protectedRanges>
  <mergeCells count="2">
    <mergeCell ref="B3:H3"/>
    <mergeCell ref="C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Perceel 1. Tractoren</vt:lpstr>
      <vt:lpstr>Perceel 2.Tractor met klepelarm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Kalsbeek</dc:creator>
  <cp:lastModifiedBy>Erik Kalsbeek</cp:lastModifiedBy>
  <dcterms:created xsi:type="dcterms:W3CDTF">2025-07-08T12:11:02Z</dcterms:created>
  <dcterms:modified xsi:type="dcterms:W3CDTF">2026-05-21T07:50:29Z</dcterms:modified>
</cp:coreProperties>
</file>