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FSW\Desktop\nvi II\"/>
    </mc:Choice>
  </mc:AlternateContent>
  <xr:revisionPtr revIDLastSave="0" documentId="8_{7E1AEB87-CBB8-4370-8416-D7EB255886BB}" xr6:coauthVersionLast="47" xr6:coauthVersionMax="47" xr10:uidLastSave="{00000000-0000-0000-0000-000000000000}"/>
  <bookViews>
    <workbookView xWindow="-98" yWindow="-98" windowWidth="21795" windowHeight="13875" xr2:uid="{00000000-000D-0000-FFFF-FFFF00000000}"/>
  </bookViews>
  <sheets>
    <sheet name="Tarievenblad IA2025.07.04" sheetId="1" r:id="rId1"/>
  </sheets>
  <definedNames>
    <definedName name="_xlnm._FilterDatabase" localSheetId="0" hidden="1">'Tarievenblad IA2025.07.04'!$A$8:$I$39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9" i="1" l="1"/>
  <c r="F39" i="1" s="1"/>
  <c r="E38" i="1"/>
  <c r="F38" i="1" s="1"/>
  <c r="E37" i="1"/>
  <c r="F37" i="1" s="1"/>
  <c r="E36" i="1"/>
  <c r="E32" i="1"/>
  <c r="F32" i="1" s="1"/>
  <c r="E31" i="1"/>
  <c r="F31" i="1" s="1"/>
  <c r="E28" i="1"/>
  <c r="E27" i="1"/>
  <c r="E26" i="1"/>
  <c r="E25" i="1"/>
  <c r="E24" i="1"/>
  <c r="E23" i="1"/>
  <c r="E22" i="1"/>
  <c r="E21" i="1"/>
  <c r="E20" i="1"/>
  <c r="E19" i="1"/>
  <c r="E18" i="1"/>
  <c r="E17" i="1"/>
  <c r="E16" i="1"/>
  <c r="E15" i="1"/>
  <c r="E14" i="1"/>
  <c r="E13" i="1"/>
  <c r="E12" i="1"/>
  <c r="E11" i="1"/>
  <c r="E10" i="1"/>
  <c r="F10" i="1" s="1"/>
  <c r="F9" i="1"/>
  <c r="F29" i="1"/>
  <c r="F35" i="1"/>
  <c r="F36" i="1"/>
  <c r="F34" i="1"/>
  <c r="F30" i="1"/>
  <c r="F33" i="1"/>
  <c r="F12" i="1" l="1"/>
  <c r="F11" i="1" l="1"/>
  <c r="F13" i="1"/>
  <c r="F14" i="1" l="1"/>
  <c r="F15" i="1" l="1"/>
  <c r="F16" i="1" l="1"/>
  <c r="F17" i="1" l="1"/>
  <c r="F18" i="1" l="1"/>
  <c r="F19" i="1" l="1"/>
  <c r="F20" i="1" l="1"/>
  <c r="F21" i="1" l="1"/>
  <c r="F22" i="1" l="1"/>
  <c r="F23" i="1" l="1"/>
  <c r="F24" i="1" l="1"/>
  <c r="F25" i="1" l="1"/>
  <c r="F26" i="1" l="1"/>
  <c r="F28" i="1" l="1"/>
  <c r="F27" i="1"/>
  <c r="F40" i="1" l="1"/>
</calcChain>
</file>

<file path=xl/sharedStrings.xml><?xml version="1.0" encoding="utf-8"?>
<sst xmlns="http://schemas.openxmlformats.org/spreadsheetml/2006/main" count="82" uniqueCount="53">
  <si>
    <t>Tarievenblad Europese Aanbesteding ICT-middelen IA2025.07.04</t>
  </si>
  <si>
    <t xml:space="preserve"> </t>
  </si>
  <si>
    <t>Inschrijver dient alleen de geel gearceerde velden in te vullen.</t>
  </si>
  <si>
    <t>Categorie</t>
  </si>
  <si>
    <t>Artikel</t>
  </si>
  <si>
    <t>Aantal</t>
  </si>
  <si>
    <t>Prijs</t>
  </si>
  <si>
    <t>Opslagmarge in %</t>
  </si>
  <si>
    <t>Totale prijs</t>
  </si>
  <si>
    <t xml:space="preserve">Aangeboden merk </t>
  </si>
  <si>
    <t>Aangeboden type</t>
  </si>
  <si>
    <t>Accessoires</t>
  </si>
  <si>
    <t>MS Surface Pro Keyboard Black (QWERTY, Los toetsenbord, compatibel met Surface Pro Copilot+)</t>
  </si>
  <si>
    <t>Microsoft Surface 65W AC Adapter (65W, Netvoeding, compatibel met Surface Pro Copilot+)</t>
  </si>
  <si>
    <t>Kensington Surface Pro 11/10 Privacy Filter (Privacyfolie, Touch-functie, Privacy van twee kanten, compatibel met Surface Pro Copilot+, 13,0")</t>
  </si>
  <si>
    <t>Jabra Evolve2 55 UC Stereo USB-A Headset (Headset voor beide oren, bluetooth, 1x USB-A kabel, 1x USB-A ontvanger, Geintegreerde microfoon, NC, ANC, Gecertificeerd voor	Unified Communications (UC), beschermhoes)</t>
  </si>
  <si>
    <t>HP USB 320K Keyboard (QWERTY, bekabeld, 1x USB-A)</t>
  </si>
  <si>
    <t>HP 240 Bluetooth Mouse Black (Draadloos, bluetooth, Ambidextrous, (Max.) resolutie 1.600 dpi, Beveiliging 128-bit AES-versleuteling, 1 x batterij (type AA))</t>
  </si>
  <si>
    <t>Hama Fantastic Feel Galaxy A36 5G Case (Schermgrootte	17,0 cm (6,7"), Functies Back protection, Compatibele apparaten	Samsung Galaxy A36 5G)</t>
  </si>
  <si>
    <t>OtterBox Galaxy A37/A36 5G/A56 5G (Compatibele apparaten	Samsung Galaxy A36 5G, Samsung Galaxy A37 5G, Samsung Galaxy A56 5G, Bijzondere kenmerken: Tempered Glass)</t>
  </si>
  <si>
    <t>Poly Studio USB X50 &amp; X70 AC Adapter (Vermogen: 60W, Ingangsspanning100–240 V AC, Compatibiliteit: Poly Studio X50, Poly Studio X70, Ingangsfrequentie: 50/60 Hz)</t>
  </si>
  <si>
    <t>Poly PoE Adapter + Cat6a Cable (Max. vermogen: 65 W, Netwerksnelheid2.5 Gigabit Ethernet (2.5GBASE‑T), Connector: RJ45, Meegeleverde kabel: Cat6A Ethernet-kabel, 3,66 m (12 ft), Extra inbegrepen: Voedingskabel)</t>
  </si>
  <si>
    <t>Logitech K400 Plus Touch Keyboard (Uitvoering: US (Engels),  Bijzondere kenmerken: Geïntegreerd touchpad, Logitech Unifying-Technologie, Multi-device gebruik, Speciale multimedia-toetsen, Type aansluiting: Draadloos, Signaaloverdracht: 2,4 GHz)</t>
  </si>
  <si>
    <t>Vogel's S062.7205 Display Trolley (Toepassing: Beeldscherm, Public display, In hoogte verstelbaar: Ja, Bijzondere kenmerken	Elektrisch in hoogte verstelbaar)</t>
  </si>
  <si>
    <t>SmartMetals Set van 2 handgrepen Fabrikant-nr.: 063.7207 (Productgroep: Accessoire voor liftsystemen)</t>
  </si>
  <si>
    <t>Vogel's Abschließbare Abdeckung Fabrikant-nr.: S063.7260 (Productcategorie: Accessoire voor vloerliften)</t>
  </si>
  <si>
    <t>Vogel's Laptop Support Shelf S052.7145 (ProductLaptop Support Shelf / Laptophouder)</t>
  </si>
  <si>
    <t>Desktop</t>
  </si>
  <si>
    <t>Hybride vergadersysteem</t>
  </si>
  <si>
    <t>Laptop</t>
  </si>
  <si>
    <t>Surface Pro Copilot+ PC U5 16/256GB  (Schermgrootte 33,0 cm 13,0" /I5 @2.10 GHz / 16 GB / 256 SSD / TPM 2.0 chip /Front-facing (12MP) &amp; Rear-facing (10MP) Cam / 3:2 aspect /  Detachable / Foldable / Max 1100 gram / Typecover / 2x USB C / Bluetooth Wireless 5.1 / Windows 11 Pro/ DFCI Management with UEFI integration (Device registration, Profile creation, Enrollment Management and Retirement Recovery )</t>
  </si>
  <si>
    <t>Mobiel</t>
  </si>
  <si>
    <t>Monitor</t>
  </si>
  <si>
    <t>Totaal</t>
  </si>
  <si>
    <t>&lt;- basis voor beoordeling</t>
  </si>
  <si>
    <t>Poly Studio microfoon accessoires (CompatibiliteitPoly Studio X50, X52, X70, Studio USB, V52, Audiobereik: 360° , opnameMicrofoon: array3-microfoon, arrayKabel: 7,6 m RJ11-kabel, Mute-knop: Ja)</t>
  </si>
  <si>
    <t>Poly Studio X32 Conference System (producttype: videoconferentiesysteem, fabrieksgarantie: 1 jaar carry-in, camera: gezichtsveld 120°, audio: microfoonbereik 4,5 meter, compatibele software: 8x8 Meeting Rooms, GoToRoom, Microsoft Teams, Poly OS, RingCentral Rooms, StarLeaf en Zoom, aansluitingen: 1× HDMI, 1× HDMI-out, 1× USB-A 3.0 en 1× USB-C, draadloze functies: Bluetooth, Miracast en WLAN, netwerkaansluitingen: 1× RJ45, beveiliging: Kensington Standard Slot, bijzondere kenmerken: automatische people framing, echo- en ruisonderdrukking, geïntegreerde luidspreker, geïntegreerde microfoon en speaker tracking, afmetingen (b × h × d): 118 × 194 × 667 mm, meegeleverd: HDMI-kabel en monitorbeugel, uitvoering: Europa.)</t>
  </si>
  <si>
    <t>Poly Studio X52 Conference System (producttype: videoconferentiesysteem, fabrieksgarantie: 1 jaar carry-in, audio: microfoonbereik 6,0 meter, control console: fysieke resolutie 3.840 × 2.160 (4K UHD), compatibele software: 8x8 Meeting Rooms, GoToRoom, Microsoft Teams, Poly OS, RingCentral Rooms, StarLeaf en Zoom, aansluitingen: 1× RJ45, 1× USB-C, 2× USB-A en 3× HDMI, draadloze functies: Apple AirPlay, Bluetooth, Miracast en WLAN, netwerkaansluitingen: 1× RJ45, beveiliging: 128-bit en 256-bit AES-versleuteling, afmetingen (b × h × d): 770 × 115 × 103 mm, uitvoering: Europa.)</t>
  </si>
  <si>
    <t>Poly Studio X72 Conference System (roducttype: videoconferentiesysteem, fabrieksgarantie: 1 jaar carry-in, camera: gezichtsveld 70° en 120°, audio: microfoonbereik 7,62 meter, control console: fysieke resolutie 3.840 × 2.160 (4K UHD), compatibele software: 8x8 Meeting Rooms, GoToRoom, Microsoft Teams, Poly OS, RingCentral Rooms, StarLeaf en Zoom, aansluitingen: 1× HDMI, 1× microfooningang, 1× USB-C, 2× HDMI-uitgang, 2× 3,5 mm jack, 2× RJ45 en 2× USB-A, draadloze functies: Bluetooth en WLAN, netwerkaansluitingen: 2× RJ45, beveiliging: 128-bit en 256-bit AES-versleuteling, bijzondere kenmerken: automatische people framing, echo- en ruisonderdrukking en speaker tracking, afmetingen (b × h × d): 840 × 136 × 118 mm, gewicht: 3,3 kg, meegeleverd: 2× HDMI-kabel, netvoeding, RJ45-kabel en muurbeugel, uitvoering: Europa.)</t>
  </si>
  <si>
    <t>Dell Pro Micro U5 16/512GB (producttype: mini pc, fabrieksgarantie: 1 jaar Limited On Site Service, processor: Intel Core Ultra 5 235T met een kloksnelheid van 2,2 GHz en Intel Q870-chipset, werkgeheugen: 16 GB DDR5 op 5.600 MHz, 1 van 2 geheugenbanken bezet, uitbreidbaar tot maximaal 64 GB, videokaart: geïntegreerde Intel Graphics, opslag: 512 GB SSD in M.2 PCIe-formaat, vrije slots: 1× M.2 2280 PCIe, totale slots: 1× M.2 2230 Wi‑Fi en 2× M.2 2280 PCIe, aansluitingen: 1× microfoon-/koptelefooncombo, 1× DisplayPort, 1× HDMI, 1× RJ45, 1× USB‑C 3.2, 2× USB‑A 2.0 en 3× USB‑A 3.2, draadloze functies: Bluetooth en WLAN, besturingssysteem: Windows 11 Pro 64-bit, drives: geen, duurzaamheid: EPEAT Gold Climate+ gecertificeerd, CO2e-waarde: 77,6 kgCO2e volgens ISO 14040, netvoeding: externe 90 Watt adapter, meegeleverd: netvoeding, behuizingstype: micro housing, afmetingen (b × h × d): 36 × 182 × 178 mm, uitvoering: Nederland.)</t>
  </si>
  <si>
    <t>Samsung Galaxy A36 5G Enterprise Edition (producttype: smartphone, fabrieksgarantie: 3 jaar carry-in, beeldscherm: 17,0 cm (6,7") Super AMOLED-display met een resolutie van 1.080 × 2.340, kleur: zwart, processor: Qualcomm Snapdragon 6 Gen 3, besturingssysteem: Android, intern geheugen: 128 GB, werkgeheugen: 6 GB, sim-ondersteuning: Dual SIM met Nano-SIM en eSIM, draadloze functies: Bluetooth, GPS, NFC, WLAN en WWAN, mobiele netwerkstandaarden: 5G en 4G/LTE Advanced, aansluitingen: 1× USB‑C 2.0, camera achterzijde: drievoudige camera met 50 MP groothoek-, 8 MP ultragroothoek- en 5 MP macrocamera, camera voorzijde: 12 MP groothoekcamera, functies: gebarenbediening en snellaadfunctie, voeding meegeleverd: nee, laadvermogen: minimaal 10 W en maximaal 45 W, snel opladen via USB Power Delivery: ja, beschermingsgraad: IP67, beveiliging: gezichtsherkenning, batterij: 5.000 mAh lithium-ion met een maximale gebruiksduur van 24 uur, bijzondere kenmerken: 6 jaar beveiligingsupdates, Always On Display, Dolby Atmos, Gorilla Glass (kras- en breukbestendig) en Knox Suite, gewicht: 0,195 kg, afmetingen (b × h × d): 78 × 163 × 7 mm, energie-efficiëntieklasse: C (schaal A t/m G), reparatiecategorie: C, Franse repareerbaarheidsindex: 8,4/10, meegeleverd: USB‑C-kabel, uitvoering: Europa.)</t>
  </si>
  <si>
    <t>Samsung S34C652UAU Curved Monitor (producttype: desktopscherm, fabrieksgarantie: 3 jaar carry-in, beeldscherm: 86,4 cm (34,0") VA-paneel met een resolutie van 3.440 × 1.440 UWQHD, beeldverhouding 21:9, contrastverhouding 3.000:1, helderheid 350 cd/m², verversingssnelheid tot 100 Hz, kijkhoek 178°/178°, responstijd 5 ms, mat schermoppervlak, curved display en witte LED-achtergrondverlichting, aansluitingen: 1× DisplayPort, 1× HDMI en 1× USB‑C met maximaal 90 W Power Delivery, extra aansluitingen: RJ45 en geïntegreerde USB-hub, kleur: zwart, luidsprekers: 2 × 5 W stereo, functies: blauwlichtfilter, Flicker Free, KVM-switch, Picture-by-Picture (PbP) en Picture-in-Picture (PiP), rotatie naar portretformaat: nee, hoogteverstelling: ja, tot 120 mm, VESA-montage: 100 × 100 mm, energie-efficiëntieklasse: G (schaal A t/m G), energieverbruik: 32 kWh/1000 uur, stand-by verbruik: 0,5 W, CO2e-waarde: 355,1 kgCO2e volgens ISO 14067, beveiliging: Kensington Standard Slot, bijzonder kenmerk: HDR-display, gewicht zonder standaard: 5,20 kg, gewicht met standaard: 8,00 kg, meegeleverd: DisplayPort-kabel, HDMI-kabel, stroomkabel, USB‑C-kabel en USB-kabel, uitvoering: Nederland.)</t>
  </si>
  <si>
    <t>iiyama ProLite LH6541UHS-B1AG Display (producttype: public display, fabrieksgarantie: 3 jaar Pick-up &amp; Return, beeldscherm: 163,8 cm (64,5") met een resolutie van 3.840 × 2.160 (4K UHD), contrastverhouding 5.000:1, helderheid 500 cd/m², kijkhoek 178° horizontaal en 178° verticaal, witte LED-achtergrondverlichting en mat schermoppervlak, aansluitingen: 1× VGA, 3× HDMI, 1× RJ45 en 1× USB‑A, kleur: zwart, luidsprekers: 2 × 10 W stereo, functie: geschikt voor gebruik in staande oriëntatie, maximale bedrijfsduur: 24 uur per dag continu gebruik, VESA-montage: 500 × 500 mm, energie-efficiëntieklasse: G (schaal A t/m G), energieverbruik: 115 kWh/1000 uur, stand-by verbruik: 0,5 W, gewicht: 17,7 kg, meegeleverd: batterijen, afstandsbediening, HDMI-kabel, stroomkabel, RS232C-kabel en muurbeugel.)</t>
  </si>
  <si>
    <t>iiyama PL TE7513A-B1AG Touch Display (producttype: interactieve touchscreen, fabrieksgarantie: 3 jaar Pick-up &amp; Return, beeldscherm: 189,2 cm (74,5") IPS-paneel met een resolutie van 3.840 × 2.160 (4K UHD), contrastverhouding 1.200:1, helderheid 500 cd/m², infrarood touch-technologie, kijkhoek 178° horizontaal en 178° verticaal en witte LED-achtergrondverlichting, aansluitingen: 1× DisplayPort, 2× HDMI, 2× USB‑C, 2× RJ45, 4× USB‑A, HDMI-uitgang en OPS-slot, draadloze functies: Apple AirPlay, Bluetooth, Google Chromecast, Miracast, NFC en WLAN, kleur: zwart, luidsprekers: 1 × 20 W mono en 2 × 20 W stereo, functies: bewegingssensor, blauwlichtfilter, Flicker Free, omgevingslichtsensor en geïntegreerde whiteboardfunctie, maximale bedrijfsduur: 24 uur per dag continu gebruik, besturingssysteem: Android (EDLA) versie 14, VESA-montage: 800 × 400 mm, energie-efficiëntieklasse: G (schaal A t/m G), energieverbruik: 188 kWh/1000 uur, stand-by verbruik: 0,5 W, beveiliging: Kensington Standard Slot, gewicht: 51,80 kg, meegeleverd: 4 styluspennen, batterijen, afstandsbediening, HDMI-kabel, stroomkabel en muurbeugel.)</t>
  </si>
  <si>
    <t>iiyama ProLite LH7565UHSB-B1 Display (producttype: public display, fabrieksgarantie: 3 jaar on-site garantie of vervangingsservice, beeldscherm: 189,2 cm (74,5") met een resolutie van 3.840 × 2.160 (4K UHD), contrastverhouding 1.200:1, helderheid 800 cd/m², kijkhoek 178° horizontaal en 178° verticaal, witte LED-achtergrondverlichting en glanzend schermoppervlak, aansluitingen: 1× DisplayPort, 2× HDMI, 1× RJ45 en 2× USB‑A, draadloze functies: Apple AirPlay, Google Chromecast, Miracast en WLAN, kleur: zwart, luidsprekers: 2 × 10 W stereo, functies: geschikt voor gebruik in staande oriëntatie, CMS-software: iiSignage², maximale bedrijfsduur: 24 uur per dag continu gebruik, besturingssysteem: Android 11, VESA-montage: 600 × 400 mm, energie-efficiëntieklasse: E (schaal A t/m G), energieverbruik: 107 kWh/1000 uur, stand-by verbruik: 0,5 W, gewicht: 29,0 kg, meegeleverd: batterijen, afstandsbediening, HDMI-kabel, stroomkabel en RS232C-kabel.)</t>
  </si>
  <si>
    <t>Philips 242S1AE Monitor (producttype: desktopscherm, schermgrootte: 23,8 inch (60,5 cm), paneeltechnologie: IPS, resolutie: 1920 × 1080 Full HD, beeldverhouding: 16:9, helderheid: 250 cd/m², contrastverhouding: 1.000:1 statisch, kijkhoek: 178° horizontaal en 178° verticaal, verversingssnelheid: tot 75 Hz, responstijd: 4–5 ms, schermoppervlak: mat, achtergrondverlichting: W-LED, aansluitingen: HDMI, DisplayPort, USB-hub en audio-aansluitingen, luidsprekers: geïntegreerde stereoluidsprekers, functies: Adaptive-Sync, Flicker-Free, LowBlue Mode, EasyRead, SmartImage en TÜV Eye Comfort-certificering, ergonomie: in hoogte verstelbaar, kantelbaar, draaibaar en pivotfunctie, VESA-montage: 100 × 100 mm, afmetingen zonder standaard: 540 × 323 × 51 mm, gewicht zonder standaard: 2,98 kg, kleur: zwart, fabrieksgarantie: 3 jaar)</t>
  </si>
  <si>
    <t>Versie NvI II</t>
  </si>
  <si>
    <t>Optical Mouse (Bekabeld, 1x USB-A, Ambidextrous, Aantal toesten 3, Geluidsarm)</t>
  </si>
  <si>
    <t>4K 100W Portable USB-C Dock (Aansluitingen: 1 x HDMI, 1 x RJ45, 1 x VGA, 2 x USB-A 3.0, 2 x USB-C 3.1, Geheugenkaartlezer: microSD, SD, Max.) vermogen 100 W, (Max.) resolutie 4.096 x 2.160 pixels bij 30 Hz, Ondersteunde interface	Thunderbolt 3, Thunderbolt 4, USB-C)</t>
  </si>
  <si>
    <t>USB Type-C Cable 1.2m (Aansluitingen: Type-C | Type-C, Type stekker: Male - male, Kabellengte: 1,2m, USB Versie 4, Gegevensoverdrachtsnelheid 40 Gbit/s )</t>
  </si>
  <si>
    <t>Slim 39.6cm/15.6" Sleeve (Schermgrootte: 15,6")</t>
  </si>
  <si>
    <r>
      <t xml:space="preserve">Let op! </t>
    </r>
    <r>
      <rPr>
        <sz val="11"/>
        <rFont val="Calibri"/>
        <family val="2"/>
        <scheme val="minor"/>
      </rPr>
      <t>Zoals ook omschreven in bullet 2 van paragraaf 5.4.2 van de Offerteuitvraag is het aanbieden van een alternatief product uitsluitend toegestaan indien het genoemde referentieproduct aantoonbaar niet leverbaar is. Aangezien de aanbestedende dienst ervan uitgaat dat de referentieproducten leverbaar zijn, dienen inschrijvers in beginsel de referentieproducten te prijzen.</t>
    </r>
  </si>
  <si>
    <r>
      <t xml:space="preserve">Let op! </t>
    </r>
    <r>
      <rPr>
        <sz val="11"/>
        <rFont val="Calibri"/>
        <family val="2"/>
        <scheme val="minor"/>
      </rPr>
      <t xml:space="preserve">Inschrijver mag per productcategorie slechts één opslagpercentage opgeven.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</si>
</sst>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9" x14ac:knownFonts="1">
    <font>
      <sz val="11"/>
      <color theme="1"/>
      <name val="Calibri"/>
      <family val="2"/>
      <scheme val="minor"/>
    </font>
    <font>
      <sz val="24"/>
      <color theme="1"/>
      <name val="Calibri"/>
      <family val="2"/>
      <scheme val="minor"/>
    </font>
    <font>
      <b/>
      <sz val="11"/>
      <color theme="1"/>
      <name val="Calibri"/>
      <family val="2"/>
      <scheme val="minor"/>
    </font>
    <font>
      <b/>
      <sz val="11"/>
      <color theme="1"/>
      <name val="Calibri"/>
      <family val="2"/>
    </font>
    <font>
      <sz val="11"/>
      <color theme="1"/>
      <name val="Calibri"/>
      <family val="2"/>
    </font>
    <font>
      <sz val="11"/>
      <color theme="1"/>
      <name val="Calibri"/>
      <family val="2"/>
    </font>
    <font>
      <sz val="24"/>
      <color rgb="FFFF0000"/>
      <name val="Calibri"/>
      <family val="2"/>
      <scheme val="minor"/>
    </font>
    <font>
      <sz val="11"/>
      <color rgb="FFFF0000"/>
      <name val="Calibri"/>
      <family val="2"/>
      <scheme val="minor"/>
    </font>
    <font>
      <sz val="11"/>
      <name val="Calibri"/>
      <family val="2"/>
      <scheme val="minor"/>
    </font>
  </fonts>
  <fills count="6">
    <fill>
      <patternFill patternType="none"/>
    </fill>
    <fill>
      <patternFill patternType="gray125"/>
    </fill>
    <fill>
      <patternFill patternType="solid">
        <fgColor rgb="FFFFFFFF"/>
        <bgColor indexed="64"/>
      </patternFill>
    </fill>
    <fill>
      <patternFill patternType="solid">
        <fgColor rgb="FFE2EFDA"/>
        <bgColor indexed="64"/>
      </patternFill>
    </fill>
    <fill>
      <patternFill patternType="solid">
        <fgColor rgb="FFFFFF00"/>
        <bgColor indexed="64"/>
      </patternFill>
    </fill>
    <fill>
      <patternFill patternType="solid">
        <fgColor theme="0"/>
        <bgColor indexed="64"/>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ck">
        <color indexed="64"/>
      </left>
      <right style="thick">
        <color indexed="64"/>
      </right>
      <top style="thick">
        <color indexed="64"/>
      </top>
      <bottom style="thick">
        <color indexed="64"/>
      </bottom>
      <diagonal/>
    </border>
  </borders>
  <cellStyleXfs count="1">
    <xf numFmtId="0" fontId="0" fillId="0" borderId="0"/>
  </cellStyleXfs>
  <cellXfs count="41">
    <xf numFmtId="0" fontId="0" fillId="0" borderId="0" xfId="0"/>
    <xf numFmtId="0" fontId="2" fillId="0" borderId="1" xfId="0" applyFont="1" applyBorder="1"/>
    <xf numFmtId="0" fontId="0" fillId="0" borderId="1" xfId="0" applyBorder="1"/>
    <xf numFmtId="0" fontId="4" fillId="2" borderId="1" xfId="0" applyFont="1" applyFill="1" applyBorder="1"/>
    <xf numFmtId="44" fontId="4" fillId="2" borderId="1" xfId="0" applyNumberFormat="1" applyFont="1" applyFill="1" applyBorder="1"/>
    <xf numFmtId="0" fontId="4" fillId="0" borderId="1" xfId="0" applyFont="1" applyBorder="1"/>
    <xf numFmtId="0" fontId="3" fillId="3" borderId="1" xfId="0" applyFont="1" applyFill="1" applyBorder="1"/>
    <xf numFmtId="0" fontId="0" fillId="0" borderId="0" xfId="0" quotePrefix="1"/>
    <xf numFmtId="0" fontId="0" fillId="0" borderId="0" xfId="0" applyAlignment="1">
      <alignment wrapText="1"/>
    </xf>
    <xf numFmtId="0" fontId="3" fillId="3" borderId="1" xfId="0" applyFont="1" applyFill="1" applyBorder="1" applyAlignment="1">
      <alignment wrapText="1"/>
    </xf>
    <xf numFmtId="0" fontId="2" fillId="0" borderId="1" xfId="0" applyFont="1" applyBorder="1" applyAlignment="1">
      <alignment wrapText="1"/>
    </xf>
    <xf numFmtId="0" fontId="5" fillId="2" borderId="1" xfId="0" applyFont="1" applyFill="1" applyBorder="1" applyAlignment="1">
      <alignment wrapText="1"/>
    </xf>
    <xf numFmtId="0" fontId="5" fillId="0" borderId="2" xfId="0" applyFont="1" applyBorder="1" applyAlignment="1">
      <alignment horizontal="left" vertical="center"/>
    </xf>
    <xf numFmtId="44" fontId="2" fillId="0" borderId="4" xfId="0" applyNumberFormat="1" applyFont="1" applyBorder="1"/>
    <xf numFmtId="0" fontId="2" fillId="5" borderId="0" xfId="0" applyFont="1" applyFill="1" applyAlignment="1">
      <alignment wrapText="1"/>
    </xf>
    <xf numFmtId="0" fontId="2" fillId="5" borderId="0" xfId="0" applyFont="1" applyFill="1"/>
    <xf numFmtId="0" fontId="0" fillId="5" borderId="0" xfId="0" applyFill="1"/>
    <xf numFmtId="0" fontId="0" fillId="5" borderId="0" xfId="0" applyFill="1" applyAlignment="1">
      <alignment wrapText="1"/>
    </xf>
    <xf numFmtId="0" fontId="0" fillId="5" borderId="0" xfId="0" applyFill="1" applyProtection="1">
      <protection locked="0"/>
    </xf>
    <xf numFmtId="0" fontId="3" fillId="3" borderId="1" xfId="0" applyFont="1" applyFill="1" applyBorder="1" applyProtection="1">
      <protection locked="0"/>
    </xf>
    <xf numFmtId="44" fontId="4" fillId="4" borderId="1" xfId="0" applyNumberFormat="1" applyFont="1" applyFill="1" applyBorder="1" applyProtection="1">
      <protection locked="0"/>
    </xf>
    <xf numFmtId="0" fontId="2" fillId="0" borderId="1" xfId="0" applyFont="1" applyBorder="1" applyProtection="1">
      <protection locked="0"/>
    </xf>
    <xf numFmtId="0" fontId="2" fillId="5" borderId="0" xfId="0" applyFont="1" applyFill="1" applyProtection="1">
      <protection locked="0"/>
    </xf>
    <xf numFmtId="0" fontId="0" fillId="0" borderId="0" xfId="0" applyProtection="1">
      <protection locked="0"/>
    </xf>
    <xf numFmtId="10" fontId="4" fillId="4" borderId="1" xfId="0" applyNumberFormat="1" applyFont="1" applyFill="1" applyBorder="1" applyProtection="1">
      <protection locked="0"/>
    </xf>
    <xf numFmtId="10" fontId="2" fillId="0" borderId="3" xfId="0" applyNumberFormat="1" applyFont="1" applyBorder="1" applyProtection="1">
      <protection locked="0"/>
    </xf>
    <xf numFmtId="0" fontId="0" fillId="4" borderId="2" xfId="0" applyFill="1" applyBorder="1" applyProtection="1">
      <protection locked="0"/>
    </xf>
    <xf numFmtId="9" fontId="2" fillId="0" borderId="0" xfId="0" quotePrefix="1" applyNumberFormat="1" applyFont="1" applyProtection="1">
      <protection locked="0"/>
    </xf>
    <xf numFmtId="9" fontId="0" fillId="5" borderId="0" xfId="0" applyNumberFormat="1" applyFill="1" applyProtection="1">
      <protection locked="0"/>
    </xf>
    <xf numFmtId="0" fontId="5" fillId="0" borderId="1" xfId="0" applyFont="1" applyBorder="1" applyAlignment="1">
      <alignment horizontal="left" vertical="center"/>
    </xf>
    <xf numFmtId="0" fontId="5" fillId="2" borderId="2" xfId="0" applyFont="1" applyFill="1" applyBorder="1" applyAlignment="1">
      <alignment wrapText="1"/>
    </xf>
    <xf numFmtId="0" fontId="4" fillId="2" borderId="1" xfId="0" applyFont="1" applyFill="1" applyBorder="1" applyAlignment="1">
      <alignment wrapText="1"/>
    </xf>
    <xf numFmtId="0" fontId="1" fillId="5" borderId="0" xfId="0" applyFont="1" applyFill="1" applyAlignment="1">
      <alignment vertical="center" wrapText="1"/>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6" fillId="5" borderId="0" xfId="0" applyFont="1" applyFill="1" applyAlignment="1">
      <alignment vertical="center" wrapText="1"/>
    </xf>
    <xf numFmtId="0" fontId="1" fillId="5" borderId="0" xfId="0" applyFont="1" applyFill="1" applyAlignment="1">
      <alignment vertical="center" wrapText="1"/>
    </xf>
    <xf numFmtId="0" fontId="0" fillId="4" borderId="0" xfId="0" applyFill="1" applyAlignment="1">
      <alignment wrapText="1"/>
    </xf>
    <xf numFmtId="0" fontId="7" fillId="5" borderId="0" xfId="0" applyFont="1" applyFill="1" applyAlignment="1">
      <alignment wrapText="1"/>
    </xf>
    <xf numFmtId="0" fontId="7" fillId="5" borderId="0" xfId="0" applyFont="1" applyFill="1" applyAlignment="1">
      <alignment wrapText="1"/>
    </xf>
    <xf numFmtId="10" fontId="4" fillId="5" borderId="1" xfId="0" applyNumberFormat="1" applyFont="1" applyFill="1" applyBorder="1" applyProtection="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285"/>
  <sheetViews>
    <sheetView tabSelected="1" zoomScale="90" zoomScaleNormal="90" workbookViewId="0">
      <selection activeCell="E36" sqref="E36"/>
    </sheetView>
  </sheetViews>
  <sheetFormatPr defaultRowHeight="14.25" x14ac:dyDescent="0.45"/>
  <cols>
    <col min="1" max="1" width="26.86328125" style="8" customWidth="1"/>
    <col min="2" max="2" width="71.1328125" style="8" customWidth="1"/>
    <col min="3" max="3" width="12.3984375" customWidth="1"/>
    <col min="4" max="4" width="14.1328125" style="23" customWidth="1"/>
    <col min="5" max="5" width="15.265625" style="23" bestFit="1" customWidth="1"/>
    <col min="6" max="6" width="19.86328125" customWidth="1"/>
    <col min="7" max="7" width="18.86328125" hidden="1" customWidth="1"/>
    <col min="8" max="8" width="21.59765625" style="23" bestFit="1" customWidth="1"/>
    <col min="9" max="9" width="21.73046875" style="23" customWidth="1"/>
    <col min="10" max="34" width="9" style="16"/>
  </cols>
  <sheetData>
    <row r="1" spans="1:9" ht="61.5" customHeight="1" x14ac:dyDescent="0.45">
      <c r="A1" s="36" t="s">
        <v>0</v>
      </c>
      <c r="B1" s="36"/>
      <c r="C1" s="16"/>
      <c r="D1" s="18"/>
      <c r="E1" s="18"/>
      <c r="F1" s="16"/>
      <c r="G1" s="16"/>
      <c r="H1" s="18"/>
      <c r="I1" s="18"/>
    </row>
    <row r="2" spans="1:9" ht="34.15" customHeight="1" x14ac:dyDescent="0.45">
      <c r="A2" s="35" t="s">
        <v>46</v>
      </c>
      <c r="B2" s="32"/>
      <c r="C2" s="16"/>
      <c r="D2" s="18"/>
      <c r="E2" s="18"/>
      <c r="F2" s="16"/>
      <c r="G2" s="16"/>
      <c r="H2" s="18"/>
      <c r="I2" s="18"/>
    </row>
    <row r="3" spans="1:9" ht="67.150000000000006" customHeight="1" x14ac:dyDescent="0.45">
      <c r="A3" s="39" t="s">
        <v>51</v>
      </c>
      <c r="B3" s="39"/>
      <c r="C3" s="16"/>
      <c r="D3" s="18"/>
      <c r="E3" s="18"/>
      <c r="F3" s="16" t="s">
        <v>1</v>
      </c>
      <c r="G3" s="16"/>
      <c r="H3" s="18"/>
      <c r="I3" s="18"/>
    </row>
    <row r="4" spans="1:9" ht="19.899999999999999" customHeight="1" x14ac:dyDescent="0.45">
      <c r="A4" s="39" t="s">
        <v>52</v>
      </c>
      <c r="B4" s="39"/>
      <c r="C4" s="16"/>
      <c r="D4" s="18"/>
      <c r="E4" s="18"/>
      <c r="F4" s="16"/>
      <c r="G4" s="16"/>
      <c r="H4" s="18"/>
      <c r="I4" s="18"/>
    </row>
    <row r="5" spans="1:9" ht="17.75" customHeight="1" x14ac:dyDescent="0.45">
      <c r="A5" s="38"/>
      <c r="B5" s="38"/>
      <c r="C5" s="16"/>
      <c r="D5" s="18"/>
      <c r="E5" s="18"/>
      <c r="F5" s="16"/>
      <c r="G5" s="16"/>
      <c r="H5" s="18"/>
      <c r="I5" s="18"/>
    </row>
    <row r="6" spans="1:9" ht="28.5" customHeight="1" x14ac:dyDescent="0.45">
      <c r="A6" s="37" t="s">
        <v>2</v>
      </c>
      <c r="B6" s="37"/>
      <c r="C6" s="16"/>
      <c r="D6" s="18"/>
      <c r="E6" s="18"/>
      <c r="F6" s="16"/>
      <c r="G6" s="16"/>
      <c r="H6" s="18"/>
      <c r="I6" s="18"/>
    </row>
    <row r="7" spans="1:9" x14ac:dyDescent="0.45">
      <c r="A7" s="17"/>
      <c r="B7" s="17"/>
      <c r="C7" s="16"/>
      <c r="D7" s="18"/>
      <c r="E7" s="18"/>
      <c r="F7" s="16"/>
      <c r="G7" s="16"/>
      <c r="H7" s="18"/>
      <c r="I7" s="18"/>
    </row>
    <row r="8" spans="1:9" x14ac:dyDescent="0.45">
      <c r="A8" s="9" t="s">
        <v>3</v>
      </c>
      <c r="B8" s="9" t="s">
        <v>4</v>
      </c>
      <c r="C8" s="6" t="s">
        <v>5</v>
      </c>
      <c r="D8" s="19" t="s">
        <v>6</v>
      </c>
      <c r="E8" s="19" t="s">
        <v>7</v>
      </c>
      <c r="F8" s="6" t="s">
        <v>8</v>
      </c>
      <c r="G8" s="6" t="s">
        <v>8</v>
      </c>
      <c r="H8" s="19" t="s">
        <v>9</v>
      </c>
      <c r="I8" s="19" t="s">
        <v>10</v>
      </c>
    </row>
    <row r="9" spans="1:9" ht="28.5" x14ac:dyDescent="0.45">
      <c r="A9" s="11" t="s">
        <v>11</v>
      </c>
      <c r="B9" s="11" t="s">
        <v>12</v>
      </c>
      <c r="C9" s="3">
        <v>7000</v>
      </c>
      <c r="D9" s="20"/>
      <c r="E9" s="24"/>
      <c r="F9" s="4">
        <f t="shared" ref="F9:F39" si="0">C9*(1+E9)*D9</f>
        <v>0</v>
      </c>
      <c r="H9" s="26"/>
      <c r="I9" s="26"/>
    </row>
    <row r="10" spans="1:9" ht="28.5" x14ac:dyDescent="0.45">
      <c r="A10" s="11" t="s">
        <v>11</v>
      </c>
      <c r="B10" s="11" t="s">
        <v>13</v>
      </c>
      <c r="C10" s="3">
        <v>1000</v>
      </c>
      <c r="D10" s="20"/>
      <c r="E10" s="40">
        <f>$E$9</f>
        <v>0</v>
      </c>
      <c r="F10" s="4">
        <f t="shared" si="0"/>
        <v>0</v>
      </c>
      <c r="H10" s="26"/>
      <c r="I10" s="26"/>
    </row>
    <row r="11" spans="1:9" ht="28.5" x14ac:dyDescent="0.45">
      <c r="A11" s="11" t="s">
        <v>11</v>
      </c>
      <c r="B11" s="11" t="s">
        <v>14</v>
      </c>
      <c r="C11" s="3">
        <v>2400</v>
      </c>
      <c r="D11" s="20"/>
      <c r="E11" s="40">
        <f>$E$9</f>
        <v>0</v>
      </c>
      <c r="F11" s="4">
        <f t="shared" si="0"/>
        <v>0</v>
      </c>
      <c r="H11" s="26"/>
      <c r="I11" s="26"/>
    </row>
    <row r="12" spans="1:9" ht="42.75" x14ac:dyDescent="0.45">
      <c r="A12" s="11" t="s">
        <v>11</v>
      </c>
      <c r="B12" s="11" t="s">
        <v>15</v>
      </c>
      <c r="C12" s="2">
        <v>2400</v>
      </c>
      <c r="D12" s="20"/>
      <c r="E12" s="40">
        <f t="shared" ref="E12:E28" si="1">$E$9</f>
        <v>0</v>
      </c>
      <c r="F12" s="4">
        <f t="shared" si="0"/>
        <v>0</v>
      </c>
      <c r="H12" s="26"/>
      <c r="I12" s="26"/>
    </row>
    <row r="13" spans="1:9" x14ac:dyDescent="0.45">
      <c r="A13" s="31" t="s">
        <v>11</v>
      </c>
      <c r="B13" s="31" t="s">
        <v>47</v>
      </c>
      <c r="C13" s="5">
        <v>250</v>
      </c>
      <c r="D13" s="20"/>
      <c r="E13" s="40">
        <f t="shared" si="1"/>
        <v>0</v>
      </c>
      <c r="F13" s="4">
        <f>C13*(1+E13)*D13</f>
        <v>0</v>
      </c>
      <c r="H13" s="26"/>
      <c r="I13" s="26"/>
    </row>
    <row r="14" spans="1:9" x14ac:dyDescent="0.45">
      <c r="A14" s="11" t="s">
        <v>11</v>
      </c>
      <c r="B14" s="11" t="s">
        <v>16</v>
      </c>
      <c r="C14" s="5">
        <v>250</v>
      </c>
      <c r="D14" s="20"/>
      <c r="E14" s="40">
        <f t="shared" si="1"/>
        <v>0</v>
      </c>
      <c r="F14" s="4">
        <f t="shared" si="0"/>
        <v>0</v>
      </c>
      <c r="H14" s="26"/>
      <c r="I14" s="26"/>
    </row>
    <row r="15" spans="1:9" ht="57" x14ac:dyDescent="0.45">
      <c r="A15" s="11" t="s">
        <v>11</v>
      </c>
      <c r="B15" s="31" t="s">
        <v>48</v>
      </c>
      <c r="C15" s="2">
        <v>7000</v>
      </c>
      <c r="D15" s="20"/>
      <c r="E15" s="40">
        <f t="shared" si="1"/>
        <v>0</v>
      </c>
      <c r="F15" s="4">
        <f t="shared" si="0"/>
        <v>0</v>
      </c>
      <c r="H15" s="26"/>
      <c r="I15" s="26"/>
    </row>
    <row r="16" spans="1:9" ht="28.5" x14ac:dyDescent="0.45">
      <c r="A16" s="11" t="s">
        <v>11</v>
      </c>
      <c r="B16" s="31" t="s">
        <v>49</v>
      </c>
      <c r="C16" s="2">
        <v>4200</v>
      </c>
      <c r="D16" s="20"/>
      <c r="E16" s="40">
        <f t="shared" si="1"/>
        <v>0</v>
      </c>
      <c r="F16" s="4">
        <f t="shared" si="0"/>
        <v>0</v>
      </c>
      <c r="H16" s="26"/>
      <c r="I16" s="26"/>
    </row>
    <row r="17" spans="1:9" ht="28.5" x14ac:dyDescent="0.45">
      <c r="A17" s="11" t="s">
        <v>11</v>
      </c>
      <c r="B17" s="11" t="s">
        <v>17</v>
      </c>
      <c r="C17" s="2">
        <v>7000</v>
      </c>
      <c r="D17" s="20"/>
      <c r="E17" s="40">
        <f t="shared" si="1"/>
        <v>0</v>
      </c>
      <c r="F17" s="4">
        <f t="shared" si="0"/>
        <v>0</v>
      </c>
      <c r="H17" s="26"/>
      <c r="I17" s="26"/>
    </row>
    <row r="18" spans="1:9" x14ac:dyDescent="0.45">
      <c r="A18" s="11" t="s">
        <v>11</v>
      </c>
      <c r="B18" s="31" t="s">
        <v>50</v>
      </c>
      <c r="C18" s="2">
        <v>2400</v>
      </c>
      <c r="D18" s="20"/>
      <c r="E18" s="40">
        <f t="shared" si="1"/>
        <v>0</v>
      </c>
      <c r="F18" s="4">
        <f t="shared" si="0"/>
        <v>0</v>
      </c>
      <c r="H18" s="26"/>
      <c r="I18" s="26"/>
    </row>
    <row r="19" spans="1:9" ht="28.5" x14ac:dyDescent="0.45">
      <c r="A19" s="11" t="s">
        <v>11</v>
      </c>
      <c r="B19" s="11" t="s">
        <v>18</v>
      </c>
      <c r="C19" s="2">
        <v>4400</v>
      </c>
      <c r="D19" s="20"/>
      <c r="E19" s="40">
        <f t="shared" si="1"/>
        <v>0</v>
      </c>
      <c r="F19" s="4">
        <f t="shared" si="0"/>
        <v>0</v>
      </c>
      <c r="H19" s="26"/>
      <c r="I19" s="26"/>
    </row>
    <row r="20" spans="1:9" ht="42.75" x14ac:dyDescent="0.45">
      <c r="A20" s="11" t="s">
        <v>11</v>
      </c>
      <c r="B20" s="11" t="s">
        <v>19</v>
      </c>
      <c r="C20" s="2">
        <v>4400</v>
      </c>
      <c r="D20" s="20"/>
      <c r="E20" s="40">
        <f t="shared" si="1"/>
        <v>0</v>
      </c>
      <c r="F20" s="4">
        <f t="shared" si="0"/>
        <v>0</v>
      </c>
      <c r="H20" s="26"/>
      <c r="I20" s="26"/>
    </row>
    <row r="21" spans="1:9" ht="28.5" x14ac:dyDescent="0.45">
      <c r="A21" s="11" t="s">
        <v>11</v>
      </c>
      <c r="B21" s="33" t="s">
        <v>20</v>
      </c>
      <c r="C21" s="2">
        <v>50</v>
      </c>
      <c r="D21" s="20"/>
      <c r="E21" s="40">
        <f t="shared" si="1"/>
        <v>0</v>
      </c>
      <c r="F21" s="4">
        <f t="shared" si="0"/>
        <v>0</v>
      </c>
      <c r="H21" s="26"/>
      <c r="I21" s="26"/>
    </row>
    <row r="22" spans="1:9" ht="42.75" x14ac:dyDescent="0.45">
      <c r="A22" s="11" t="s">
        <v>11</v>
      </c>
      <c r="B22" s="33" t="s">
        <v>21</v>
      </c>
      <c r="C22" s="2">
        <v>150</v>
      </c>
      <c r="D22" s="20"/>
      <c r="E22" s="40">
        <f t="shared" si="1"/>
        <v>0</v>
      </c>
      <c r="F22" s="4">
        <f t="shared" si="0"/>
        <v>0</v>
      </c>
      <c r="H22" s="26"/>
      <c r="I22" s="26"/>
    </row>
    <row r="23" spans="1:9" ht="42.75" x14ac:dyDescent="0.45">
      <c r="A23" s="11" t="s">
        <v>11</v>
      </c>
      <c r="B23" s="33" t="s">
        <v>22</v>
      </c>
      <c r="C23" s="2">
        <v>200</v>
      </c>
      <c r="D23" s="20"/>
      <c r="E23" s="40">
        <f t="shared" si="1"/>
        <v>0</v>
      </c>
      <c r="F23" s="4">
        <f t="shared" si="0"/>
        <v>0</v>
      </c>
      <c r="H23" s="26"/>
      <c r="I23" s="26"/>
    </row>
    <row r="24" spans="1:9" ht="28.5" x14ac:dyDescent="0.45">
      <c r="A24" s="11" t="s">
        <v>11</v>
      </c>
      <c r="B24" s="33" t="s">
        <v>23</v>
      </c>
      <c r="C24" s="2">
        <v>200</v>
      </c>
      <c r="D24" s="20"/>
      <c r="E24" s="40">
        <f t="shared" si="1"/>
        <v>0</v>
      </c>
      <c r="F24" s="4">
        <f t="shared" si="0"/>
        <v>0</v>
      </c>
      <c r="H24" s="26"/>
      <c r="I24" s="26"/>
    </row>
    <row r="25" spans="1:9" ht="28.5" x14ac:dyDescent="0.45">
      <c r="A25" s="11" t="s">
        <v>11</v>
      </c>
      <c r="B25" s="33" t="s">
        <v>24</v>
      </c>
      <c r="C25" s="2">
        <v>200</v>
      </c>
      <c r="D25" s="20"/>
      <c r="E25" s="40">
        <f t="shared" si="1"/>
        <v>0</v>
      </c>
      <c r="F25" s="4">
        <f t="shared" si="0"/>
        <v>0</v>
      </c>
      <c r="H25" s="26"/>
      <c r="I25" s="26"/>
    </row>
    <row r="26" spans="1:9" ht="28.5" x14ac:dyDescent="0.45">
      <c r="A26" s="30" t="s">
        <v>11</v>
      </c>
      <c r="B26" s="34" t="s">
        <v>25</v>
      </c>
      <c r="C26" s="2">
        <v>200</v>
      </c>
      <c r="D26" s="20"/>
      <c r="E26" s="40">
        <f t="shared" si="1"/>
        <v>0</v>
      </c>
      <c r="F26" s="4">
        <f t="shared" si="0"/>
        <v>0</v>
      </c>
      <c r="H26" s="26"/>
      <c r="I26" s="26"/>
    </row>
    <row r="27" spans="1:9" x14ac:dyDescent="0.45">
      <c r="A27" s="30" t="s">
        <v>11</v>
      </c>
      <c r="B27" s="34" t="s">
        <v>26</v>
      </c>
      <c r="C27" s="2">
        <v>200</v>
      </c>
      <c r="D27" s="20"/>
      <c r="E27" s="40">
        <f t="shared" si="1"/>
        <v>0</v>
      </c>
      <c r="F27" s="4">
        <f t="shared" si="0"/>
        <v>0</v>
      </c>
      <c r="H27" s="26"/>
      <c r="I27" s="26"/>
    </row>
    <row r="28" spans="1:9" ht="42.75" x14ac:dyDescent="0.45">
      <c r="A28" s="30" t="s">
        <v>11</v>
      </c>
      <c r="B28" s="34" t="s">
        <v>35</v>
      </c>
      <c r="C28" s="2">
        <v>40</v>
      </c>
      <c r="D28" s="20"/>
      <c r="E28" s="40">
        <f t="shared" si="1"/>
        <v>0</v>
      </c>
      <c r="F28" s="4">
        <f t="shared" si="0"/>
        <v>0</v>
      </c>
      <c r="H28" s="26"/>
      <c r="I28" s="26"/>
    </row>
    <row r="29" spans="1:9" ht="171" x14ac:dyDescent="0.45">
      <c r="A29" s="11" t="s">
        <v>27</v>
      </c>
      <c r="B29" s="30" t="s">
        <v>39</v>
      </c>
      <c r="C29" s="3">
        <v>250</v>
      </c>
      <c r="D29" s="20"/>
      <c r="E29" s="24"/>
      <c r="F29" s="4">
        <f t="shared" si="0"/>
        <v>0</v>
      </c>
      <c r="H29" s="26"/>
      <c r="I29" s="26"/>
    </row>
    <row r="30" spans="1:9" ht="128.25" x14ac:dyDescent="0.45">
      <c r="A30" s="29" t="s">
        <v>28</v>
      </c>
      <c r="B30" s="34" t="s">
        <v>36</v>
      </c>
      <c r="C30" s="2">
        <v>150</v>
      </c>
      <c r="D30" s="20"/>
      <c r="E30" s="24"/>
      <c r="F30" s="4">
        <f t="shared" si="0"/>
        <v>0</v>
      </c>
      <c r="H30" s="26"/>
      <c r="I30" s="26"/>
    </row>
    <row r="31" spans="1:9" ht="114" x14ac:dyDescent="0.45">
      <c r="A31" s="29" t="s">
        <v>28</v>
      </c>
      <c r="B31" s="34" t="s">
        <v>37</v>
      </c>
      <c r="C31" s="2">
        <v>40</v>
      </c>
      <c r="D31" s="20"/>
      <c r="E31" s="40">
        <f>$E$30</f>
        <v>0</v>
      </c>
      <c r="F31" s="4">
        <f t="shared" si="0"/>
        <v>0</v>
      </c>
      <c r="H31" s="26"/>
      <c r="I31" s="26"/>
    </row>
    <row r="32" spans="1:9" ht="156.75" x14ac:dyDescent="0.45">
      <c r="A32" s="12" t="s">
        <v>28</v>
      </c>
      <c r="B32" s="34" t="s">
        <v>38</v>
      </c>
      <c r="C32" s="2">
        <v>10</v>
      </c>
      <c r="D32" s="20"/>
      <c r="E32" s="40">
        <f>$E$30</f>
        <v>0</v>
      </c>
      <c r="F32" s="4">
        <f t="shared" si="0"/>
        <v>0</v>
      </c>
      <c r="H32" s="26"/>
      <c r="I32" s="26"/>
    </row>
    <row r="33" spans="1:9" ht="71.25" x14ac:dyDescent="0.45">
      <c r="A33" s="11" t="s">
        <v>29</v>
      </c>
      <c r="B33" s="30" t="s">
        <v>30</v>
      </c>
      <c r="C33" s="3">
        <v>7000</v>
      </c>
      <c r="D33" s="20"/>
      <c r="E33" s="24"/>
      <c r="F33" s="4">
        <f t="shared" si="0"/>
        <v>0</v>
      </c>
      <c r="H33" s="26"/>
      <c r="I33" s="26"/>
    </row>
    <row r="34" spans="1:9" ht="228" x14ac:dyDescent="0.45">
      <c r="A34" s="11" t="s">
        <v>31</v>
      </c>
      <c r="B34" s="30" t="s">
        <v>40</v>
      </c>
      <c r="C34" s="2">
        <v>4400</v>
      </c>
      <c r="D34" s="20"/>
      <c r="E34" s="24"/>
      <c r="F34" s="4">
        <f t="shared" si="0"/>
        <v>0</v>
      </c>
      <c r="H34" s="26"/>
      <c r="I34" s="26"/>
    </row>
    <row r="35" spans="1:9" ht="213.75" x14ac:dyDescent="0.45">
      <c r="A35" s="11" t="s">
        <v>32</v>
      </c>
      <c r="B35" s="30" t="s">
        <v>41</v>
      </c>
      <c r="C35" s="3">
        <v>4200</v>
      </c>
      <c r="D35" s="20"/>
      <c r="E35" s="24"/>
      <c r="F35" s="4">
        <f t="shared" si="0"/>
        <v>0</v>
      </c>
      <c r="H35" s="26"/>
      <c r="I35" s="26"/>
    </row>
    <row r="36" spans="1:9" ht="142.5" x14ac:dyDescent="0.45">
      <c r="A36" s="11" t="s">
        <v>32</v>
      </c>
      <c r="B36" s="30" t="s">
        <v>45</v>
      </c>
      <c r="C36" s="3">
        <v>2400</v>
      </c>
      <c r="D36" s="20"/>
      <c r="E36" s="40">
        <f>$E$35</f>
        <v>0</v>
      </c>
      <c r="F36" s="4">
        <f t="shared" si="0"/>
        <v>0</v>
      </c>
      <c r="H36" s="26"/>
      <c r="I36" s="26"/>
    </row>
    <row r="37" spans="1:9" ht="142.5" x14ac:dyDescent="0.45">
      <c r="A37" s="12" t="s">
        <v>32</v>
      </c>
      <c r="B37" s="34" t="s">
        <v>42</v>
      </c>
      <c r="C37" s="2">
        <v>300</v>
      </c>
      <c r="D37" s="20"/>
      <c r="E37" s="40">
        <f t="shared" ref="E37:E39" si="2">$E$35</f>
        <v>0</v>
      </c>
      <c r="F37" s="4">
        <f t="shared" si="0"/>
        <v>0</v>
      </c>
      <c r="H37" s="26"/>
      <c r="I37" s="26"/>
    </row>
    <row r="38" spans="1:9" ht="199.5" x14ac:dyDescent="0.45">
      <c r="A38" s="12" t="s">
        <v>32</v>
      </c>
      <c r="B38" s="34" t="s">
        <v>43</v>
      </c>
      <c r="C38" s="2">
        <v>40</v>
      </c>
      <c r="D38" s="20"/>
      <c r="E38" s="40">
        <f t="shared" si="2"/>
        <v>0</v>
      </c>
      <c r="F38" s="4">
        <f t="shared" si="0"/>
        <v>0</v>
      </c>
      <c r="H38" s="26"/>
      <c r="I38" s="26"/>
    </row>
    <row r="39" spans="1:9" ht="171.4" thickBot="1" x14ac:dyDescent="0.5">
      <c r="A39" s="29" t="s">
        <v>32</v>
      </c>
      <c r="B39" s="34" t="s">
        <v>44</v>
      </c>
      <c r="C39" s="2">
        <v>60</v>
      </c>
      <c r="D39" s="20"/>
      <c r="E39" s="40">
        <f t="shared" si="2"/>
        <v>0</v>
      </c>
      <c r="F39" s="4">
        <f t="shared" si="0"/>
        <v>0</v>
      </c>
      <c r="H39" s="26"/>
      <c r="I39" s="26"/>
    </row>
    <row r="40" spans="1:9" ht="15" thickTop="1" thickBot="1" x14ac:dyDescent="0.5">
      <c r="A40" s="10" t="s">
        <v>33</v>
      </c>
      <c r="B40" s="10" t="s">
        <v>33</v>
      </c>
      <c r="C40" s="1"/>
      <c r="D40" s="21"/>
      <c r="E40" s="25"/>
      <c r="F40" s="13">
        <f>SUM(F9:G39)</f>
        <v>0</v>
      </c>
      <c r="G40" s="7" t="s">
        <v>34</v>
      </c>
      <c r="H40" s="27" t="s">
        <v>34</v>
      </c>
    </row>
    <row r="41" spans="1:9" s="16" customFormat="1" ht="14.65" thickTop="1" x14ac:dyDescent="0.45">
      <c r="A41" s="14"/>
      <c r="B41" s="14"/>
      <c r="C41" s="15"/>
      <c r="D41" s="22"/>
      <c r="E41" s="22"/>
      <c r="F41" s="15"/>
      <c r="H41" s="28"/>
      <c r="I41" s="18"/>
    </row>
    <row r="42" spans="1:9" s="16" customFormat="1" x14ac:dyDescent="0.45">
      <c r="A42" s="17"/>
      <c r="B42" s="17"/>
      <c r="D42" s="18"/>
      <c r="E42" s="18"/>
      <c r="H42" s="18"/>
      <c r="I42" s="18"/>
    </row>
    <row r="43" spans="1:9" s="16" customFormat="1" x14ac:dyDescent="0.45">
      <c r="A43" s="17"/>
      <c r="B43" s="17"/>
      <c r="D43" s="18"/>
      <c r="E43" s="18"/>
      <c r="H43" s="18"/>
      <c r="I43" s="18"/>
    </row>
    <row r="44" spans="1:9" s="16" customFormat="1" x14ac:dyDescent="0.45">
      <c r="A44" s="17"/>
      <c r="B44" s="17"/>
      <c r="D44" s="18"/>
      <c r="E44" s="18"/>
      <c r="H44" s="18"/>
      <c r="I44" s="18"/>
    </row>
    <row r="45" spans="1:9" s="16" customFormat="1" x14ac:dyDescent="0.45">
      <c r="A45" s="17"/>
      <c r="B45" s="17"/>
      <c r="D45" s="18"/>
      <c r="E45" s="18"/>
      <c r="H45" s="18"/>
      <c r="I45" s="18"/>
    </row>
    <row r="46" spans="1:9" s="16" customFormat="1" x14ac:dyDescent="0.45">
      <c r="A46" s="17"/>
      <c r="B46" s="17"/>
      <c r="D46" s="18"/>
      <c r="E46" s="18"/>
      <c r="H46" s="18"/>
      <c r="I46" s="18"/>
    </row>
    <row r="47" spans="1:9" s="16" customFormat="1" x14ac:dyDescent="0.45">
      <c r="A47" s="17"/>
      <c r="B47" s="17"/>
      <c r="D47" s="18"/>
      <c r="E47" s="18"/>
      <c r="H47" s="18"/>
      <c r="I47" s="18"/>
    </row>
    <row r="48" spans="1:9" s="16" customFormat="1" x14ac:dyDescent="0.45">
      <c r="A48" s="17"/>
      <c r="B48" s="17"/>
      <c r="D48" s="18"/>
      <c r="E48" s="18"/>
      <c r="H48" s="28" t="s">
        <v>1</v>
      </c>
      <c r="I48" s="18"/>
    </row>
    <row r="49" spans="1:9" s="16" customFormat="1" x14ac:dyDescent="0.45">
      <c r="A49" s="17"/>
      <c r="B49" s="17"/>
      <c r="D49" s="18"/>
      <c r="E49" s="18"/>
      <c r="H49" s="18"/>
      <c r="I49" s="18"/>
    </row>
    <row r="50" spans="1:9" s="16" customFormat="1" x14ac:dyDescent="0.45">
      <c r="A50" s="17"/>
      <c r="B50" s="17"/>
      <c r="D50" s="18"/>
      <c r="E50" s="18"/>
      <c r="H50" s="18"/>
      <c r="I50" s="18"/>
    </row>
    <row r="51" spans="1:9" s="16" customFormat="1" x14ac:dyDescent="0.45">
      <c r="A51" s="17"/>
      <c r="B51" s="17"/>
      <c r="D51" s="18"/>
      <c r="E51" s="18"/>
      <c r="H51" s="18"/>
      <c r="I51" s="18"/>
    </row>
    <row r="52" spans="1:9" s="16" customFormat="1" x14ac:dyDescent="0.45">
      <c r="A52" s="17"/>
      <c r="B52" s="17"/>
      <c r="D52" s="18"/>
      <c r="E52" s="18"/>
      <c r="H52" s="18"/>
      <c r="I52" s="18"/>
    </row>
    <row r="53" spans="1:9" s="16" customFormat="1" x14ac:dyDescent="0.45">
      <c r="A53" s="17"/>
      <c r="B53" s="17"/>
      <c r="D53" s="18"/>
      <c r="E53" s="18"/>
      <c r="H53" s="18"/>
      <c r="I53" s="18"/>
    </row>
    <row r="54" spans="1:9" s="16" customFormat="1" x14ac:dyDescent="0.45">
      <c r="A54" s="17"/>
      <c r="B54" s="17"/>
      <c r="D54" s="18"/>
      <c r="E54" s="18"/>
      <c r="H54" s="18"/>
      <c r="I54" s="18"/>
    </row>
    <row r="55" spans="1:9" s="16" customFormat="1" x14ac:dyDescent="0.45">
      <c r="A55" s="17"/>
      <c r="B55" s="17"/>
      <c r="D55" s="18"/>
      <c r="E55" s="18"/>
      <c r="H55" s="18"/>
      <c r="I55" s="18"/>
    </row>
    <row r="56" spans="1:9" s="16" customFormat="1" x14ac:dyDescent="0.45">
      <c r="A56" s="17"/>
      <c r="B56" s="17"/>
      <c r="D56" s="18"/>
      <c r="E56" s="18"/>
      <c r="H56" s="18"/>
      <c r="I56" s="18"/>
    </row>
    <row r="57" spans="1:9" s="16" customFormat="1" x14ac:dyDescent="0.45">
      <c r="A57" s="17"/>
      <c r="B57" s="17"/>
      <c r="D57" s="18"/>
      <c r="E57" s="18"/>
      <c r="H57" s="18"/>
      <c r="I57" s="18"/>
    </row>
    <row r="58" spans="1:9" s="16" customFormat="1" x14ac:dyDescent="0.45">
      <c r="A58" s="17"/>
      <c r="B58" s="17"/>
      <c r="D58" s="18"/>
      <c r="E58" s="18"/>
      <c r="H58" s="18"/>
      <c r="I58" s="18"/>
    </row>
    <row r="59" spans="1:9" s="16" customFormat="1" x14ac:dyDescent="0.45">
      <c r="A59" s="17"/>
      <c r="B59" s="17"/>
      <c r="D59" s="18"/>
      <c r="E59" s="18"/>
      <c r="H59" s="18"/>
      <c r="I59" s="18"/>
    </row>
    <row r="60" spans="1:9" s="16" customFormat="1" x14ac:dyDescent="0.45">
      <c r="A60" s="17"/>
      <c r="B60" s="17"/>
      <c r="D60" s="18"/>
      <c r="E60" s="18"/>
      <c r="H60" s="18"/>
      <c r="I60" s="18"/>
    </row>
    <row r="61" spans="1:9" s="16" customFormat="1" x14ac:dyDescent="0.45">
      <c r="A61" s="17"/>
      <c r="B61" s="17"/>
      <c r="D61" s="18"/>
      <c r="E61" s="18"/>
      <c r="H61" s="18"/>
      <c r="I61" s="18"/>
    </row>
    <row r="62" spans="1:9" s="16" customFormat="1" x14ac:dyDescent="0.45">
      <c r="A62" s="17"/>
      <c r="B62" s="17"/>
      <c r="D62" s="18"/>
      <c r="E62" s="18"/>
      <c r="H62" s="18"/>
      <c r="I62" s="18"/>
    </row>
    <row r="63" spans="1:9" s="16" customFormat="1" x14ac:dyDescent="0.45">
      <c r="A63" s="17"/>
      <c r="B63" s="17"/>
      <c r="D63" s="18"/>
      <c r="E63" s="18"/>
      <c r="H63" s="18"/>
      <c r="I63" s="18"/>
    </row>
    <row r="64" spans="1:9" s="16" customFormat="1" x14ac:dyDescent="0.45">
      <c r="A64" s="17"/>
      <c r="B64" s="17"/>
      <c r="D64" s="18"/>
      <c r="E64" s="18"/>
      <c r="H64" s="18"/>
      <c r="I64" s="18"/>
    </row>
    <row r="65" spans="1:9" s="16" customFormat="1" x14ac:dyDescent="0.45">
      <c r="A65" s="17"/>
      <c r="B65" s="17"/>
      <c r="D65" s="18"/>
      <c r="E65" s="18"/>
      <c r="H65" s="18"/>
      <c r="I65" s="18"/>
    </row>
    <row r="66" spans="1:9" s="16" customFormat="1" x14ac:dyDescent="0.45">
      <c r="A66" s="17"/>
      <c r="B66" s="17"/>
      <c r="D66" s="18"/>
      <c r="E66" s="18"/>
      <c r="H66" s="18"/>
      <c r="I66" s="18"/>
    </row>
    <row r="67" spans="1:9" s="16" customFormat="1" x14ac:dyDescent="0.45">
      <c r="A67" s="17"/>
      <c r="B67" s="17"/>
      <c r="D67" s="18"/>
      <c r="E67" s="18"/>
      <c r="H67" s="18"/>
      <c r="I67" s="18"/>
    </row>
    <row r="68" spans="1:9" s="16" customFormat="1" x14ac:dyDescent="0.45">
      <c r="A68" s="17"/>
      <c r="B68" s="17"/>
      <c r="D68" s="18"/>
      <c r="E68" s="18"/>
      <c r="H68" s="18"/>
      <c r="I68" s="18"/>
    </row>
    <row r="69" spans="1:9" s="16" customFormat="1" x14ac:dyDescent="0.45">
      <c r="A69" s="17"/>
      <c r="B69" s="17"/>
      <c r="D69" s="18"/>
      <c r="E69" s="18"/>
      <c r="H69" s="18"/>
      <c r="I69" s="18"/>
    </row>
    <row r="70" spans="1:9" s="16" customFormat="1" x14ac:dyDescent="0.45">
      <c r="A70" s="17"/>
      <c r="B70" s="17"/>
      <c r="D70" s="18"/>
      <c r="E70" s="18"/>
      <c r="H70" s="18"/>
      <c r="I70" s="18"/>
    </row>
    <row r="71" spans="1:9" s="16" customFormat="1" x14ac:dyDescent="0.45">
      <c r="A71" s="17"/>
      <c r="B71" s="17"/>
      <c r="D71" s="18"/>
      <c r="E71" s="18"/>
      <c r="H71" s="18"/>
      <c r="I71" s="18"/>
    </row>
    <row r="72" spans="1:9" s="16" customFormat="1" x14ac:dyDescent="0.45">
      <c r="A72" s="17"/>
      <c r="B72" s="17"/>
      <c r="D72" s="18"/>
      <c r="E72" s="18"/>
      <c r="H72" s="18"/>
      <c r="I72" s="18"/>
    </row>
    <row r="73" spans="1:9" s="16" customFormat="1" x14ac:dyDescent="0.45">
      <c r="A73" s="17"/>
      <c r="B73" s="17"/>
      <c r="D73" s="18"/>
      <c r="E73" s="18"/>
      <c r="H73" s="18"/>
      <c r="I73" s="18"/>
    </row>
    <row r="74" spans="1:9" s="16" customFormat="1" x14ac:dyDescent="0.45">
      <c r="A74" s="17"/>
      <c r="B74" s="17"/>
      <c r="D74" s="18"/>
      <c r="E74" s="18"/>
      <c r="H74" s="18"/>
      <c r="I74" s="18"/>
    </row>
    <row r="75" spans="1:9" s="16" customFormat="1" x14ac:dyDescent="0.45">
      <c r="A75" s="17"/>
      <c r="B75" s="17"/>
      <c r="D75" s="18"/>
      <c r="E75" s="18"/>
      <c r="H75" s="18"/>
      <c r="I75" s="18"/>
    </row>
    <row r="76" spans="1:9" s="16" customFormat="1" x14ac:dyDescent="0.45">
      <c r="A76" s="17"/>
      <c r="B76" s="17"/>
      <c r="D76" s="18"/>
      <c r="E76" s="18"/>
      <c r="H76" s="18"/>
      <c r="I76" s="18"/>
    </row>
    <row r="77" spans="1:9" s="16" customFormat="1" x14ac:dyDescent="0.45">
      <c r="A77" s="17"/>
      <c r="B77" s="17"/>
      <c r="D77" s="18"/>
      <c r="E77" s="18"/>
      <c r="H77" s="18"/>
      <c r="I77" s="18"/>
    </row>
    <row r="78" spans="1:9" s="16" customFormat="1" x14ac:dyDescent="0.45">
      <c r="A78" s="17"/>
      <c r="B78" s="17"/>
      <c r="D78" s="18"/>
      <c r="E78" s="18"/>
      <c r="H78" s="18"/>
      <c r="I78" s="18"/>
    </row>
    <row r="79" spans="1:9" s="16" customFormat="1" x14ac:dyDescent="0.45">
      <c r="A79" s="17"/>
      <c r="B79" s="17"/>
      <c r="D79" s="18"/>
      <c r="E79" s="18"/>
      <c r="H79" s="18"/>
      <c r="I79" s="18"/>
    </row>
    <row r="80" spans="1:9" s="16" customFormat="1" x14ac:dyDescent="0.45">
      <c r="A80" s="17"/>
      <c r="B80" s="17"/>
      <c r="D80" s="18"/>
      <c r="E80" s="18"/>
      <c r="H80" s="18"/>
      <c r="I80" s="18"/>
    </row>
    <row r="81" spans="1:9" s="16" customFormat="1" x14ac:dyDescent="0.45">
      <c r="A81" s="17"/>
      <c r="B81" s="17"/>
      <c r="D81" s="18"/>
      <c r="E81" s="18"/>
      <c r="H81" s="18"/>
      <c r="I81" s="18"/>
    </row>
    <row r="82" spans="1:9" s="16" customFormat="1" x14ac:dyDescent="0.45">
      <c r="A82" s="17"/>
      <c r="B82" s="17"/>
      <c r="D82" s="18"/>
      <c r="E82" s="18"/>
      <c r="H82" s="18"/>
      <c r="I82" s="18"/>
    </row>
    <row r="83" spans="1:9" s="16" customFormat="1" x14ac:dyDescent="0.45">
      <c r="A83" s="17"/>
      <c r="B83" s="17"/>
      <c r="D83" s="18"/>
      <c r="E83" s="18"/>
      <c r="H83" s="18"/>
      <c r="I83" s="18"/>
    </row>
    <row r="84" spans="1:9" s="16" customFormat="1" x14ac:dyDescent="0.45">
      <c r="A84" s="17"/>
      <c r="B84" s="17"/>
      <c r="D84" s="18"/>
      <c r="E84" s="18"/>
      <c r="H84" s="18"/>
      <c r="I84" s="18"/>
    </row>
    <row r="85" spans="1:9" s="16" customFormat="1" x14ac:dyDescent="0.45">
      <c r="A85" s="17"/>
      <c r="B85" s="17"/>
      <c r="D85" s="18"/>
      <c r="E85" s="18"/>
      <c r="H85" s="18"/>
      <c r="I85" s="18"/>
    </row>
    <row r="86" spans="1:9" s="16" customFormat="1" x14ac:dyDescent="0.45">
      <c r="A86" s="17"/>
      <c r="B86" s="17"/>
      <c r="D86" s="18"/>
      <c r="E86" s="18"/>
      <c r="H86" s="18"/>
      <c r="I86" s="18"/>
    </row>
    <row r="87" spans="1:9" s="16" customFormat="1" x14ac:dyDescent="0.45">
      <c r="A87" s="17"/>
      <c r="B87" s="17"/>
      <c r="D87" s="18"/>
      <c r="E87" s="18"/>
      <c r="H87" s="18"/>
      <c r="I87" s="18"/>
    </row>
    <row r="88" spans="1:9" s="16" customFormat="1" x14ac:dyDescent="0.45">
      <c r="A88" s="17"/>
      <c r="B88" s="17"/>
      <c r="D88" s="18"/>
      <c r="E88" s="18"/>
      <c r="H88" s="18"/>
      <c r="I88" s="18"/>
    </row>
    <row r="89" spans="1:9" s="16" customFormat="1" x14ac:dyDescent="0.45">
      <c r="A89" s="17"/>
      <c r="B89" s="17"/>
      <c r="D89" s="18"/>
      <c r="E89" s="18"/>
      <c r="H89" s="18"/>
      <c r="I89" s="18"/>
    </row>
    <row r="90" spans="1:9" s="16" customFormat="1" x14ac:dyDescent="0.45">
      <c r="A90" s="17"/>
      <c r="B90" s="17"/>
      <c r="D90" s="18"/>
      <c r="E90" s="18"/>
      <c r="H90" s="18"/>
      <c r="I90" s="18"/>
    </row>
    <row r="91" spans="1:9" s="16" customFormat="1" x14ac:dyDescent="0.45">
      <c r="A91" s="17"/>
      <c r="B91" s="17"/>
      <c r="D91" s="18"/>
      <c r="E91" s="18"/>
      <c r="H91" s="18"/>
      <c r="I91" s="18"/>
    </row>
    <row r="92" spans="1:9" s="16" customFormat="1" x14ac:dyDescent="0.45">
      <c r="A92" s="17"/>
      <c r="B92" s="17"/>
      <c r="D92" s="18"/>
      <c r="E92" s="18"/>
      <c r="H92" s="18"/>
      <c r="I92" s="18"/>
    </row>
    <row r="93" spans="1:9" s="16" customFormat="1" x14ac:dyDescent="0.45">
      <c r="A93" s="17"/>
      <c r="B93" s="17"/>
      <c r="D93" s="18"/>
      <c r="E93" s="18"/>
      <c r="H93" s="18"/>
      <c r="I93" s="18"/>
    </row>
    <row r="94" spans="1:9" s="16" customFormat="1" x14ac:dyDescent="0.45">
      <c r="A94" s="17"/>
      <c r="B94" s="17"/>
      <c r="D94" s="18"/>
      <c r="E94" s="18"/>
      <c r="H94" s="18"/>
      <c r="I94" s="18"/>
    </row>
    <row r="95" spans="1:9" s="16" customFormat="1" x14ac:dyDescent="0.45">
      <c r="A95" s="17"/>
      <c r="B95" s="17"/>
      <c r="D95" s="18"/>
      <c r="E95" s="18"/>
      <c r="H95" s="18"/>
      <c r="I95" s="18"/>
    </row>
    <row r="96" spans="1:9" s="16" customFormat="1" x14ac:dyDescent="0.45">
      <c r="A96" s="17"/>
      <c r="B96" s="17"/>
      <c r="D96" s="18"/>
      <c r="E96" s="18"/>
      <c r="H96" s="18"/>
      <c r="I96" s="18"/>
    </row>
    <row r="97" spans="1:9" s="16" customFormat="1" x14ac:dyDescent="0.45">
      <c r="A97" s="17"/>
      <c r="B97" s="17"/>
      <c r="D97" s="18"/>
      <c r="E97" s="18"/>
      <c r="H97" s="18"/>
      <c r="I97" s="18"/>
    </row>
    <row r="98" spans="1:9" s="16" customFormat="1" x14ac:dyDescent="0.45">
      <c r="A98" s="17"/>
      <c r="B98" s="17"/>
      <c r="D98" s="18"/>
      <c r="E98" s="18"/>
      <c r="H98" s="18"/>
      <c r="I98" s="18"/>
    </row>
    <row r="99" spans="1:9" s="16" customFormat="1" x14ac:dyDescent="0.45">
      <c r="A99" s="17"/>
      <c r="B99" s="17"/>
      <c r="D99" s="18"/>
      <c r="E99" s="18"/>
      <c r="H99" s="18"/>
      <c r="I99" s="18"/>
    </row>
    <row r="100" spans="1:9" s="16" customFormat="1" x14ac:dyDescent="0.45">
      <c r="A100" s="17"/>
      <c r="B100" s="17"/>
      <c r="D100" s="18"/>
      <c r="E100" s="18"/>
      <c r="H100" s="18"/>
      <c r="I100" s="18"/>
    </row>
    <row r="101" spans="1:9" s="16" customFormat="1" x14ac:dyDescent="0.45">
      <c r="A101" s="17"/>
      <c r="B101" s="17"/>
      <c r="D101" s="18"/>
      <c r="E101" s="18"/>
      <c r="H101" s="18"/>
      <c r="I101" s="18"/>
    </row>
    <row r="102" spans="1:9" s="16" customFormat="1" x14ac:dyDescent="0.45">
      <c r="A102" s="17"/>
      <c r="B102" s="17"/>
      <c r="D102" s="18"/>
      <c r="E102" s="18"/>
      <c r="H102" s="18"/>
      <c r="I102" s="18"/>
    </row>
    <row r="103" spans="1:9" s="16" customFormat="1" x14ac:dyDescent="0.45">
      <c r="A103" s="17"/>
      <c r="B103" s="17"/>
      <c r="D103" s="18"/>
      <c r="E103" s="18"/>
      <c r="H103" s="18"/>
      <c r="I103" s="18"/>
    </row>
    <row r="104" spans="1:9" s="16" customFormat="1" x14ac:dyDescent="0.45">
      <c r="A104" s="17"/>
      <c r="B104" s="17"/>
      <c r="D104" s="18"/>
      <c r="E104" s="18"/>
      <c r="H104" s="18"/>
      <c r="I104" s="18"/>
    </row>
    <row r="105" spans="1:9" s="16" customFormat="1" x14ac:dyDescent="0.45">
      <c r="A105" s="17"/>
      <c r="B105" s="17"/>
      <c r="D105" s="18"/>
      <c r="E105" s="18"/>
      <c r="H105" s="18"/>
      <c r="I105" s="18"/>
    </row>
    <row r="106" spans="1:9" s="16" customFormat="1" x14ac:dyDescent="0.45">
      <c r="A106" s="17"/>
      <c r="B106" s="17"/>
      <c r="D106" s="18"/>
      <c r="E106" s="18"/>
      <c r="H106" s="18"/>
      <c r="I106" s="18"/>
    </row>
    <row r="107" spans="1:9" s="16" customFormat="1" x14ac:dyDescent="0.45">
      <c r="A107" s="17"/>
      <c r="B107" s="17"/>
      <c r="D107" s="18"/>
      <c r="E107" s="18"/>
      <c r="H107" s="18"/>
      <c r="I107" s="18"/>
    </row>
    <row r="108" spans="1:9" s="16" customFormat="1" x14ac:dyDescent="0.45">
      <c r="A108" s="17"/>
      <c r="B108" s="17"/>
      <c r="D108" s="18"/>
      <c r="E108" s="18"/>
      <c r="H108" s="18"/>
      <c r="I108" s="18"/>
    </row>
    <row r="109" spans="1:9" s="16" customFormat="1" x14ac:dyDescent="0.45">
      <c r="A109" s="17"/>
      <c r="B109" s="17"/>
      <c r="D109" s="18"/>
      <c r="E109" s="18"/>
      <c r="H109" s="18"/>
      <c r="I109" s="18"/>
    </row>
    <row r="110" spans="1:9" s="16" customFormat="1" x14ac:dyDescent="0.45">
      <c r="A110" s="17"/>
      <c r="B110" s="17"/>
      <c r="D110" s="18"/>
      <c r="E110" s="18"/>
      <c r="H110" s="18"/>
      <c r="I110" s="18"/>
    </row>
    <row r="111" spans="1:9" s="16" customFormat="1" x14ac:dyDescent="0.45">
      <c r="A111" s="17"/>
      <c r="B111" s="17"/>
      <c r="D111" s="18"/>
      <c r="E111" s="18"/>
      <c r="H111" s="18"/>
      <c r="I111" s="18"/>
    </row>
    <row r="112" spans="1:9" s="16" customFormat="1" x14ac:dyDescent="0.45">
      <c r="A112" s="17"/>
      <c r="B112" s="17"/>
      <c r="D112" s="18"/>
      <c r="E112" s="18"/>
      <c r="H112" s="18"/>
      <c r="I112" s="18"/>
    </row>
    <row r="113" spans="1:9" s="16" customFormat="1" x14ac:dyDescent="0.45">
      <c r="A113" s="17"/>
      <c r="B113" s="17"/>
      <c r="D113" s="18"/>
      <c r="E113" s="18"/>
      <c r="H113" s="18"/>
      <c r="I113" s="18"/>
    </row>
    <row r="114" spans="1:9" s="16" customFormat="1" x14ac:dyDescent="0.45">
      <c r="A114" s="17"/>
      <c r="B114" s="17"/>
      <c r="D114" s="18"/>
      <c r="E114" s="18"/>
      <c r="H114" s="18"/>
      <c r="I114" s="18"/>
    </row>
    <row r="115" spans="1:9" s="16" customFormat="1" x14ac:dyDescent="0.45">
      <c r="A115" s="17"/>
      <c r="B115" s="17"/>
      <c r="D115" s="18"/>
      <c r="E115" s="18"/>
      <c r="H115" s="18"/>
      <c r="I115" s="18"/>
    </row>
    <row r="116" spans="1:9" s="16" customFormat="1" x14ac:dyDescent="0.45">
      <c r="A116" s="17"/>
      <c r="B116" s="17"/>
      <c r="D116" s="18"/>
      <c r="E116" s="18"/>
      <c r="H116" s="18"/>
      <c r="I116" s="18"/>
    </row>
    <row r="117" spans="1:9" s="16" customFormat="1" x14ac:dyDescent="0.45">
      <c r="A117" s="17"/>
      <c r="B117" s="17"/>
      <c r="D117" s="18"/>
      <c r="E117" s="18"/>
      <c r="H117" s="18"/>
      <c r="I117" s="18"/>
    </row>
    <row r="118" spans="1:9" s="16" customFormat="1" x14ac:dyDescent="0.45">
      <c r="A118" s="17"/>
      <c r="B118" s="17"/>
      <c r="D118" s="18"/>
      <c r="E118" s="18"/>
      <c r="H118" s="18"/>
      <c r="I118" s="18"/>
    </row>
    <row r="119" spans="1:9" s="16" customFormat="1" x14ac:dyDescent="0.45">
      <c r="A119" s="17"/>
      <c r="B119" s="17"/>
      <c r="D119" s="18"/>
      <c r="E119" s="18"/>
      <c r="H119" s="18"/>
      <c r="I119" s="18"/>
    </row>
    <row r="120" spans="1:9" s="16" customFormat="1" x14ac:dyDescent="0.45">
      <c r="A120" s="17"/>
      <c r="B120" s="17"/>
      <c r="D120" s="18"/>
      <c r="E120" s="18"/>
      <c r="H120" s="18"/>
      <c r="I120" s="18"/>
    </row>
    <row r="121" spans="1:9" s="16" customFormat="1" x14ac:dyDescent="0.45">
      <c r="A121" s="17"/>
      <c r="B121" s="17"/>
      <c r="D121" s="18"/>
      <c r="E121" s="18"/>
      <c r="H121" s="18"/>
      <c r="I121" s="18"/>
    </row>
    <row r="122" spans="1:9" s="16" customFormat="1" x14ac:dyDescent="0.45">
      <c r="A122" s="17"/>
      <c r="B122" s="17"/>
      <c r="D122" s="18"/>
      <c r="E122" s="18"/>
      <c r="H122" s="18"/>
      <c r="I122" s="18"/>
    </row>
    <row r="123" spans="1:9" s="16" customFormat="1" x14ac:dyDescent="0.45">
      <c r="A123" s="17"/>
      <c r="B123" s="17"/>
      <c r="D123" s="18"/>
      <c r="E123" s="18"/>
      <c r="H123" s="18"/>
      <c r="I123" s="18"/>
    </row>
    <row r="124" spans="1:9" s="16" customFormat="1" x14ac:dyDescent="0.45">
      <c r="A124" s="17"/>
      <c r="B124" s="17"/>
      <c r="D124" s="18"/>
      <c r="E124" s="18"/>
      <c r="H124" s="18"/>
      <c r="I124" s="18"/>
    </row>
    <row r="125" spans="1:9" s="16" customFormat="1" x14ac:dyDescent="0.45">
      <c r="A125" s="17"/>
      <c r="B125" s="17"/>
      <c r="D125" s="18"/>
      <c r="E125" s="18"/>
      <c r="H125" s="18"/>
      <c r="I125" s="18"/>
    </row>
    <row r="126" spans="1:9" s="16" customFormat="1" x14ac:dyDescent="0.45">
      <c r="A126" s="17"/>
      <c r="B126" s="17"/>
      <c r="D126" s="18"/>
      <c r="E126" s="18"/>
      <c r="H126" s="18"/>
      <c r="I126" s="18"/>
    </row>
    <row r="127" spans="1:9" s="16" customFormat="1" x14ac:dyDescent="0.45">
      <c r="A127" s="17"/>
      <c r="B127" s="17"/>
      <c r="D127" s="18"/>
      <c r="E127" s="18"/>
      <c r="H127" s="18"/>
      <c r="I127" s="18"/>
    </row>
    <row r="128" spans="1:9" s="16" customFormat="1" x14ac:dyDescent="0.45">
      <c r="A128" s="17"/>
      <c r="B128" s="17"/>
      <c r="D128" s="18"/>
      <c r="E128" s="18"/>
      <c r="H128" s="18"/>
      <c r="I128" s="18"/>
    </row>
    <row r="129" spans="1:9" s="16" customFormat="1" x14ac:dyDescent="0.45">
      <c r="A129" s="17"/>
      <c r="B129" s="17"/>
      <c r="D129" s="18"/>
      <c r="E129" s="18"/>
      <c r="H129" s="18"/>
      <c r="I129" s="18"/>
    </row>
    <row r="130" spans="1:9" s="16" customFormat="1" x14ac:dyDescent="0.45">
      <c r="A130" s="17"/>
      <c r="B130" s="17"/>
      <c r="D130" s="18"/>
      <c r="E130" s="18"/>
      <c r="H130" s="18"/>
      <c r="I130" s="18"/>
    </row>
    <row r="131" spans="1:9" s="16" customFormat="1" x14ac:dyDescent="0.45">
      <c r="A131" s="17"/>
      <c r="B131" s="17"/>
      <c r="D131" s="18"/>
      <c r="E131" s="18"/>
      <c r="H131" s="18"/>
      <c r="I131" s="18"/>
    </row>
    <row r="132" spans="1:9" s="16" customFormat="1" x14ac:dyDescent="0.45">
      <c r="A132" s="17"/>
      <c r="B132" s="17"/>
      <c r="D132" s="18"/>
      <c r="E132" s="18"/>
      <c r="H132" s="18"/>
      <c r="I132" s="18"/>
    </row>
    <row r="133" spans="1:9" s="16" customFormat="1" x14ac:dyDescent="0.45">
      <c r="A133" s="17"/>
      <c r="B133" s="17"/>
      <c r="D133" s="18"/>
      <c r="E133" s="18"/>
      <c r="H133" s="18"/>
      <c r="I133" s="18"/>
    </row>
    <row r="134" spans="1:9" s="16" customFormat="1" x14ac:dyDescent="0.45">
      <c r="A134" s="17"/>
      <c r="B134" s="17"/>
      <c r="D134" s="18"/>
      <c r="E134" s="18"/>
      <c r="H134" s="18"/>
      <c r="I134" s="18"/>
    </row>
    <row r="135" spans="1:9" s="16" customFormat="1" x14ac:dyDescent="0.45">
      <c r="A135" s="17"/>
      <c r="B135" s="17"/>
      <c r="D135" s="18"/>
      <c r="E135" s="18"/>
      <c r="H135" s="18"/>
      <c r="I135" s="18"/>
    </row>
    <row r="136" spans="1:9" s="16" customFormat="1" x14ac:dyDescent="0.45">
      <c r="A136" s="17"/>
      <c r="B136" s="17"/>
      <c r="D136" s="18"/>
      <c r="E136" s="18"/>
      <c r="H136" s="18"/>
      <c r="I136" s="18"/>
    </row>
    <row r="137" spans="1:9" s="16" customFormat="1" x14ac:dyDescent="0.45">
      <c r="A137" s="17"/>
      <c r="B137" s="17"/>
      <c r="D137" s="18"/>
      <c r="E137" s="18"/>
      <c r="H137" s="18"/>
      <c r="I137" s="18"/>
    </row>
    <row r="138" spans="1:9" s="16" customFormat="1" x14ac:dyDescent="0.45">
      <c r="A138" s="17"/>
      <c r="B138" s="17"/>
      <c r="D138" s="18"/>
      <c r="E138" s="18"/>
      <c r="H138" s="18"/>
      <c r="I138" s="18"/>
    </row>
    <row r="139" spans="1:9" s="16" customFormat="1" x14ac:dyDescent="0.45">
      <c r="A139" s="17"/>
      <c r="B139" s="17"/>
      <c r="D139" s="18"/>
      <c r="E139" s="18"/>
      <c r="H139" s="18"/>
      <c r="I139" s="18"/>
    </row>
    <row r="140" spans="1:9" s="16" customFormat="1" x14ac:dyDescent="0.45">
      <c r="A140" s="17"/>
      <c r="B140" s="17"/>
      <c r="D140" s="18"/>
      <c r="E140" s="18"/>
      <c r="H140" s="18"/>
      <c r="I140" s="18"/>
    </row>
    <row r="141" spans="1:9" s="16" customFormat="1" x14ac:dyDescent="0.45">
      <c r="A141" s="17"/>
      <c r="B141" s="17"/>
      <c r="D141" s="18"/>
      <c r="E141" s="18"/>
      <c r="H141" s="18"/>
      <c r="I141" s="18"/>
    </row>
    <row r="142" spans="1:9" s="16" customFormat="1" x14ac:dyDescent="0.45">
      <c r="A142" s="17"/>
      <c r="B142" s="17"/>
      <c r="D142" s="18"/>
      <c r="E142" s="18"/>
      <c r="H142" s="18"/>
      <c r="I142" s="18"/>
    </row>
    <row r="143" spans="1:9" s="16" customFormat="1" x14ac:dyDescent="0.45">
      <c r="A143" s="17"/>
      <c r="B143" s="17"/>
      <c r="D143" s="18"/>
      <c r="E143" s="18"/>
      <c r="H143" s="18"/>
      <c r="I143" s="18"/>
    </row>
    <row r="144" spans="1:9" s="16" customFormat="1" x14ac:dyDescent="0.45">
      <c r="A144" s="17"/>
      <c r="B144" s="17"/>
      <c r="D144" s="18"/>
      <c r="E144" s="18"/>
      <c r="H144" s="18"/>
      <c r="I144" s="18"/>
    </row>
    <row r="145" spans="1:9" s="16" customFormat="1" x14ac:dyDescent="0.45">
      <c r="A145" s="17"/>
      <c r="B145" s="17"/>
      <c r="D145" s="18"/>
      <c r="E145" s="18"/>
      <c r="H145" s="18"/>
      <c r="I145" s="18"/>
    </row>
    <row r="146" spans="1:9" s="16" customFormat="1" x14ac:dyDescent="0.45">
      <c r="A146" s="17"/>
      <c r="B146" s="17"/>
      <c r="D146" s="18"/>
      <c r="E146" s="18"/>
      <c r="H146" s="18"/>
      <c r="I146" s="18"/>
    </row>
    <row r="147" spans="1:9" s="16" customFormat="1" x14ac:dyDescent="0.45">
      <c r="A147" s="17"/>
      <c r="B147" s="17"/>
      <c r="D147" s="18"/>
      <c r="E147" s="18"/>
      <c r="H147" s="18"/>
      <c r="I147" s="18"/>
    </row>
    <row r="148" spans="1:9" s="16" customFormat="1" x14ac:dyDescent="0.45">
      <c r="A148" s="17"/>
      <c r="B148" s="17"/>
      <c r="D148" s="18"/>
      <c r="E148" s="18"/>
      <c r="H148" s="18"/>
      <c r="I148" s="18"/>
    </row>
    <row r="149" spans="1:9" s="16" customFormat="1" x14ac:dyDescent="0.45">
      <c r="A149" s="17"/>
      <c r="B149" s="17"/>
      <c r="D149" s="18"/>
      <c r="E149" s="18"/>
      <c r="H149" s="18"/>
      <c r="I149" s="18"/>
    </row>
    <row r="150" spans="1:9" s="16" customFormat="1" x14ac:dyDescent="0.45">
      <c r="A150" s="17"/>
      <c r="B150" s="17"/>
      <c r="D150" s="18"/>
      <c r="E150" s="18"/>
      <c r="H150" s="18"/>
      <c r="I150" s="18"/>
    </row>
    <row r="151" spans="1:9" s="16" customFormat="1" x14ac:dyDescent="0.45">
      <c r="A151" s="17"/>
      <c r="B151" s="17"/>
      <c r="D151" s="18"/>
      <c r="E151" s="18"/>
      <c r="H151" s="18"/>
      <c r="I151" s="18"/>
    </row>
    <row r="152" spans="1:9" s="16" customFormat="1" x14ac:dyDescent="0.45">
      <c r="A152" s="17"/>
      <c r="B152" s="17"/>
      <c r="D152" s="18"/>
      <c r="E152" s="18"/>
      <c r="H152" s="18"/>
      <c r="I152" s="18"/>
    </row>
    <row r="153" spans="1:9" s="16" customFormat="1" x14ac:dyDescent="0.45">
      <c r="A153" s="17"/>
      <c r="B153" s="17"/>
      <c r="D153" s="18"/>
      <c r="E153" s="18"/>
      <c r="H153" s="18"/>
      <c r="I153" s="18"/>
    </row>
    <row r="154" spans="1:9" s="16" customFormat="1" x14ac:dyDescent="0.45">
      <c r="A154" s="17"/>
      <c r="B154" s="17"/>
      <c r="D154" s="18"/>
      <c r="E154" s="18"/>
      <c r="H154" s="18"/>
      <c r="I154" s="18"/>
    </row>
    <row r="155" spans="1:9" s="16" customFormat="1" x14ac:dyDescent="0.45">
      <c r="A155" s="17"/>
      <c r="B155" s="17"/>
      <c r="D155" s="18"/>
      <c r="E155" s="18"/>
      <c r="H155" s="18"/>
      <c r="I155" s="18"/>
    </row>
    <row r="156" spans="1:9" s="16" customFormat="1" x14ac:dyDescent="0.45">
      <c r="A156" s="17"/>
      <c r="B156" s="17"/>
      <c r="D156" s="18"/>
      <c r="E156" s="18"/>
      <c r="H156" s="18"/>
      <c r="I156" s="18"/>
    </row>
    <row r="157" spans="1:9" s="16" customFormat="1" x14ac:dyDescent="0.45">
      <c r="A157" s="17"/>
      <c r="B157" s="17"/>
      <c r="D157" s="18"/>
      <c r="E157" s="18"/>
      <c r="H157" s="18"/>
      <c r="I157" s="18"/>
    </row>
    <row r="158" spans="1:9" s="16" customFormat="1" x14ac:dyDescent="0.45">
      <c r="A158" s="17"/>
      <c r="B158" s="17"/>
      <c r="D158" s="18"/>
      <c r="E158" s="18"/>
      <c r="H158" s="18"/>
      <c r="I158" s="18"/>
    </row>
    <row r="159" spans="1:9" s="16" customFormat="1" x14ac:dyDescent="0.45">
      <c r="A159" s="17"/>
      <c r="B159" s="17"/>
      <c r="D159" s="18"/>
      <c r="E159" s="18"/>
      <c r="H159" s="18"/>
      <c r="I159" s="18"/>
    </row>
    <row r="160" spans="1:9" s="16" customFormat="1" x14ac:dyDescent="0.45">
      <c r="A160" s="17"/>
      <c r="B160" s="17"/>
      <c r="D160" s="18"/>
      <c r="E160" s="18"/>
      <c r="H160" s="18"/>
      <c r="I160" s="18"/>
    </row>
    <row r="161" spans="1:9" s="16" customFormat="1" x14ac:dyDescent="0.45">
      <c r="A161" s="17"/>
      <c r="B161" s="17"/>
      <c r="D161" s="18"/>
      <c r="E161" s="18"/>
      <c r="H161" s="18"/>
      <c r="I161" s="18"/>
    </row>
    <row r="162" spans="1:9" s="16" customFormat="1" x14ac:dyDescent="0.45">
      <c r="A162" s="17"/>
      <c r="B162" s="17"/>
      <c r="D162" s="18"/>
      <c r="E162" s="18"/>
      <c r="H162" s="18"/>
      <c r="I162" s="18"/>
    </row>
    <row r="163" spans="1:9" s="16" customFormat="1" x14ac:dyDescent="0.45">
      <c r="A163" s="17"/>
      <c r="B163" s="17"/>
      <c r="D163" s="18"/>
      <c r="E163" s="18"/>
      <c r="H163" s="18"/>
      <c r="I163" s="18"/>
    </row>
    <row r="164" spans="1:9" s="16" customFormat="1" x14ac:dyDescent="0.45">
      <c r="A164" s="17"/>
      <c r="B164" s="17"/>
      <c r="D164" s="18"/>
      <c r="E164" s="18"/>
      <c r="H164" s="18"/>
      <c r="I164" s="18"/>
    </row>
    <row r="165" spans="1:9" s="16" customFormat="1" x14ac:dyDescent="0.45">
      <c r="A165" s="17"/>
      <c r="B165" s="17"/>
      <c r="D165" s="18"/>
      <c r="E165" s="18"/>
      <c r="H165" s="18"/>
      <c r="I165" s="18"/>
    </row>
    <row r="166" spans="1:9" s="16" customFormat="1" x14ac:dyDescent="0.45">
      <c r="A166" s="17"/>
      <c r="B166" s="17"/>
      <c r="D166" s="18"/>
      <c r="E166" s="18"/>
      <c r="H166" s="18"/>
      <c r="I166" s="18"/>
    </row>
    <row r="167" spans="1:9" s="16" customFormat="1" x14ac:dyDescent="0.45">
      <c r="A167" s="17"/>
      <c r="B167" s="17"/>
      <c r="D167" s="18"/>
      <c r="E167" s="18"/>
      <c r="H167" s="18"/>
      <c r="I167" s="18"/>
    </row>
    <row r="168" spans="1:9" s="16" customFormat="1" x14ac:dyDescent="0.45">
      <c r="A168" s="17"/>
      <c r="B168" s="17"/>
      <c r="D168" s="18"/>
      <c r="E168" s="18"/>
      <c r="H168" s="18"/>
      <c r="I168" s="18"/>
    </row>
    <row r="169" spans="1:9" s="16" customFormat="1" x14ac:dyDescent="0.45">
      <c r="A169" s="17"/>
      <c r="B169" s="17"/>
      <c r="D169" s="18"/>
      <c r="E169" s="18"/>
      <c r="H169" s="18"/>
      <c r="I169" s="18"/>
    </row>
    <row r="170" spans="1:9" s="16" customFormat="1" x14ac:dyDescent="0.45">
      <c r="A170" s="17"/>
      <c r="B170" s="17"/>
      <c r="D170" s="18"/>
      <c r="E170" s="18"/>
      <c r="H170" s="18"/>
      <c r="I170" s="18"/>
    </row>
    <row r="171" spans="1:9" s="16" customFormat="1" x14ac:dyDescent="0.45">
      <c r="A171" s="17"/>
      <c r="B171" s="17"/>
      <c r="D171" s="18"/>
      <c r="E171" s="18"/>
      <c r="H171" s="18"/>
      <c r="I171" s="18"/>
    </row>
    <row r="172" spans="1:9" s="16" customFormat="1" x14ac:dyDescent="0.45">
      <c r="A172" s="17"/>
      <c r="B172" s="17"/>
      <c r="D172" s="18"/>
      <c r="E172" s="18"/>
      <c r="H172" s="18"/>
      <c r="I172" s="18"/>
    </row>
    <row r="173" spans="1:9" s="16" customFormat="1" x14ac:dyDescent="0.45">
      <c r="A173" s="17"/>
      <c r="B173" s="17"/>
      <c r="D173" s="18"/>
      <c r="E173" s="18"/>
      <c r="H173" s="18"/>
      <c r="I173" s="18"/>
    </row>
    <row r="174" spans="1:9" s="16" customFormat="1" x14ac:dyDescent="0.45">
      <c r="A174" s="17"/>
      <c r="B174" s="17"/>
      <c r="D174" s="18"/>
      <c r="E174" s="18"/>
      <c r="H174" s="18"/>
      <c r="I174" s="18"/>
    </row>
    <row r="175" spans="1:9" s="16" customFormat="1" x14ac:dyDescent="0.45">
      <c r="A175" s="17"/>
      <c r="B175" s="17"/>
      <c r="D175" s="18"/>
      <c r="E175" s="18"/>
      <c r="H175" s="18"/>
      <c r="I175" s="18"/>
    </row>
    <row r="176" spans="1:9" s="16" customFormat="1" x14ac:dyDescent="0.45">
      <c r="A176" s="17"/>
      <c r="B176" s="17"/>
      <c r="D176" s="18"/>
      <c r="E176" s="18"/>
      <c r="H176" s="18"/>
      <c r="I176" s="18"/>
    </row>
    <row r="177" spans="1:9" s="16" customFormat="1" x14ac:dyDescent="0.45">
      <c r="A177" s="17"/>
      <c r="B177" s="17"/>
      <c r="D177" s="18"/>
      <c r="E177" s="18"/>
      <c r="H177" s="18"/>
      <c r="I177" s="18"/>
    </row>
    <row r="178" spans="1:9" s="16" customFormat="1" x14ac:dyDescent="0.45">
      <c r="A178" s="17"/>
      <c r="B178" s="17"/>
      <c r="D178" s="18"/>
      <c r="E178" s="18"/>
      <c r="H178" s="18"/>
      <c r="I178" s="18"/>
    </row>
    <row r="179" spans="1:9" s="16" customFormat="1" x14ac:dyDescent="0.45">
      <c r="A179" s="17"/>
      <c r="B179" s="17"/>
      <c r="D179" s="18"/>
      <c r="E179" s="18"/>
      <c r="H179" s="18"/>
      <c r="I179" s="18"/>
    </row>
    <row r="180" spans="1:9" s="16" customFormat="1" x14ac:dyDescent="0.45">
      <c r="A180" s="17"/>
      <c r="B180" s="17"/>
      <c r="D180" s="18"/>
      <c r="E180" s="18"/>
      <c r="H180" s="18"/>
      <c r="I180" s="18"/>
    </row>
    <row r="181" spans="1:9" s="16" customFormat="1" x14ac:dyDescent="0.45">
      <c r="A181" s="17"/>
      <c r="B181" s="17"/>
      <c r="D181" s="18"/>
      <c r="E181" s="18"/>
      <c r="H181" s="18"/>
      <c r="I181" s="18"/>
    </row>
    <row r="182" spans="1:9" s="16" customFormat="1" x14ac:dyDescent="0.45">
      <c r="A182" s="17"/>
      <c r="B182" s="17"/>
      <c r="D182" s="18"/>
      <c r="E182" s="18"/>
      <c r="H182" s="18"/>
      <c r="I182" s="18"/>
    </row>
    <row r="183" spans="1:9" s="16" customFormat="1" x14ac:dyDescent="0.45">
      <c r="A183" s="17"/>
      <c r="B183" s="17"/>
      <c r="D183" s="18"/>
      <c r="E183" s="18"/>
      <c r="H183" s="18"/>
      <c r="I183" s="18"/>
    </row>
    <row r="184" spans="1:9" s="16" customFormat="1" x14ac:dyDescent="0.45">
      <c r="A184" s="17"/>
      <c r="B184" s="17"/>
      <c r="D184" s="18"/>
      <c r="E184" s="18"/>
      <c r="H184" s="18"/>
      <c r="I184" s="18"/>
    </row>
    <row r="185" spans="1:9" s="16" customFormat="1" x14ac:dyDescent="0.45">
      <c r="A185" s="17"/>
      <c r="B185" s="17"/>
      <c r="D185" s="18"/>
      <c r="E185" s="18"/>
      <c r="H185" s="18"/>
      <c r="I185" s="18"/>
    </row>
    <row r="186" spans="1:9" s="16" customFormat="1" x14ac:dyDescent="0.45">
      <c r="A186" s="17"/>
      <c r="B186" s="17"/>
      <c r="D186" s="18"/>
      <c r="E186" s="18"/>
      <c r="H186" s="18"/>
      <c r="I186" s="18"/>
    </row>
    <row r="187" spans="1:9" s="16" customFormat="1" x14ac:dyDescent="0.45">
      <c r="A187" s="17"/>
      <c r="B187" s="17"/>
      <c r="D187" s="18"/>
      <c r="E187" s="18"/>
      <c r="H187" s="18"/>
      <c r="I187" s="18"/>
    </row>
    <row r="188" spans="1:9" s="16" customFormat="1" x14ac:dyDescent="0.45">
      <c r="A188" s="17"/>
      <c r="B188" s="17"/>
      <c r="D188" s="18"/>
      <c r="E188" s="18"/>
      <c r="H188" s="18"/>
      <c r="I188" s="18"/>
    </row>
    <row r="189" spans="1:9" s="16" customFormat="1" x14ac:dyDescent="0.45">
      <c r="A189" s="17"/>
      <c r="B189" s="17"/>
      <c r="D189" s="18"/>
      <c r="E189" s="18"/>
      <c r="H189" s="18"/>
      <c r="I189" s="18"/>
    </row>
    <row r="190" spans="1:9" s="16" customFormat="1" x14ac:dyDescent="0.45">
      <c r="A190" s="17"/>
      <c r="B190" s="17"/>
      <c r="D190" s="18"/>
      <c r="E190" s="18"/>
      <c r="H190" s="18"/>
      <c r="I190" s="18"/>
    </row>
    <row r="191" spans="1:9" s="16" customFormat="1" x14ac:dyDescent="0.45">
      <c r="A191" s="17"/>
      <c r="B191" s="17"/>
      <c r="D191" s="18"/>
      <c r="E191" s="18"/>
      <c r="H191" s="18"/>
      <c r="I191" s="18"/>
    </row>
    <row r="192" spans="1:9" s="16" customFormat="1" x14ac:dyDescent="0.45">
      <c r="A192" s="17"/>
      <c r="B192" s="17"/>
      <c r="D192" s="18"/>
      <c r="E192" s="18"/>
      <c r="H192" s="18"/>
      <c r="I192" s="18"/>
    </row>
    <row r="193" spans="1:9" s="16" customFormat="1" x14ac:dyDescent="0.45">
      <c r="A193" s="17"/>
      <c r="B193" s="17"/>
      <c r="D193" s="18"/>
      <c r="E193" s="18"/>
      <c r="H193" s="18"/>
      <c r="I193" s="18"/>
    </row>
    <row r="194" spans="1:9" s="16" customFormat="1" x14ac:dyDescent="0.45">
      <c r="A194" s="17"/>
      <c r="B194" s="17"/>
      <c r="D194" s="18"/>
      <c r="E194" s="18"/>
      <c r="H194" s="18"/>
      <c r="I194" s="18"/>
    </row>
    <row r="195" spans="1:9" s="16" customFormat="1" x14ac:dyDescent="0.45">
      <c r="A195" s="17"/>
      <c r="B195" s="17"/>
      <c r="D195" s="18"/>
      <c r="E195" s="18"/>
      <c r="H195" s="18"/>
      <c r="I195" s="18"/>
    </row>
    <row r="196" spans="1:9" s="16" customFormat="1" x14ac:dyDescent="0.45">
      <c r="A196" s="17"/>
      <c r="B196" s="17"/>
      <c r="D196" s="18"/>
      <c r="E196" s="18"/>
      <c r="H196" s="18"/>
      <c r="I196" s="18"/>
    </row>
    <row r="197" spans="1:9" s="16" customFormat="1" x14ac:dyDescent="0.45">
      <c r="A197" s="17"/>
      <c r="B197" s="17"/>
      <c r="D197" s="18"/>
      <c r="E197" s="18"/>
      <c r="H197" s="18"/>
      <c r="I197" s="18"/>
    </row>
    <row r="198" spans="1:9" s="16" customFormat="1" x14ac:dyDescent="0.45">
      <c r="A198" s="17"/>
      <c r="B198" s="17"/>
      <c r="D198" s="18"/>
      <c r="E198" s="18"/>
      <c r="H198" s="18"/>
      <c r="I198" s="18"/>
    </row>
    <row r="199" spans="1:9" s="16" customFormat="1" x14ac:dyDescent="0.45">
      <c r="A199" s="17"/>
      <c r="B199" s="17"/>
      <c r="D199" s="18"/>
      <c r="E199" s="18"/>
      <c r="H199" s="18"/>
      <c r="I199" s="18"/>
    </row>
    <row r="200" spans="1:9" s="16" customFormat="1" x14ac:dyDescent="0.45">
      <c r="A200" s="17"/>
      <c r="B200" s="17"/>
      <c r="D200" s="18"/>
      <c r="E200" s="18"/>
      <c r="H200" s="18"/>
      <c r="I200" s="18"/>
    </row>
    <row r="201" spans="1:9" s="16" customFormat="1" x14ac:dyDescent="0.45">
      <c r="A201" s="17"/>
      <c r="B201" s="17"/>
      <c r="D201" s="18"/>
      <c r="E201" s="18"/>
      <c r="H201" s="18"/>
      <c r="I201" s="18"/>
    </row>
    <row r="202" spans="1:9" s="16" customFormat="1" x14ac:dyDescent="0.45">
      <c r="A202" s="17"/>
      <c r="B202" s="17"/>
      <c r="D202" s="18"/>
      <c r="E202" s="18"/>
      <c r="H202" s="18"/>
      <c r="I202" s="18"/>
    </row>
    <row r="203" spans="1:9" s="16" customFormat="1" x14ac:dyDescent="0.45">
      <c r="A203" s="17"/>
      <c r="B203" s="17"/>
      <c r="D203" s="18"/>
      <c r="E203" s="18"/>
      <c r="H203" s="18"/>
      <c r="I203" s="18"/>
    </row>
    <row r="204" spans="1:9" s="16" customFormat="1" x14ac:dyDescent="0.45">
      <c r="A204" s="17"/>
      <c r="B204" s="17"/>
      <c r="D204" s="18"/>
      <c r="E204" s="18"/>
      <c r="H204" s="18"/>
      <c r="I204" s="18"/>
    </row>
    <row r="205" spans="1:9" s="16" customFormat="1" x14ac:dyDescent="0.45">
      <c r="A205" s="17"/>
      <c r="B205" s="17"/>
      <c r="D205" s="18"/>
      <c r="E205" s="18"/>
      <c r="H205" s="18"/>
      <c r="I205" s="18"/>
    </row>
    <row r="206" spans="1:9" s="16" customFormat="1" x14ac:dyDescent="0.45">
      <c r="A206" s="17"/>
      <c r="B206" s="17"/>
      <c r="D206" s="18"/>
      <c r="E206" s="18"/>
      <c r="H206" s="18"/>
      <c r="I206" s="18"/>
    </row>
    <row r="207" spans="1:9" s="16" customFormat="1" x14ac:dyDescent="0.45">
      <c r="A207" s="17"/>
      <c r="B207" s="17"/>
      <c r="D207" s="18"/>
      <c r="E207" s="18"/>
      <c r="H207" s="18"/>
      <c r="I207" s="18"/>
    </row>
    <row r="208" spans="1:9" s="16" customFormat="1" x14ac:dyDescent="0.45">
      <c r="A208" s="17"/>
      <c r="B208" s="17"/>
      <c r="D208" s="18"/>
      <c r="E208" s="18"/>
      <c r="H208" s="18"/>
      <c r="I208" s="18"/>
    </row>
    <row r="209" spans="1:9" s="16" customFormat="1" x14ac:dyDescent="0.45">
      <c r="A209" s="17"/>
      <c r="B209" s="17"/>
      <c r="D209" s="18"/>
      <c r="E209" s="18"/>
      <c r="H209" s="18"/>
      <c r="I209" s="18"/>
    </row>
    <row r="210" spans="1:9" s="16" customFormat="1" x14ac:dyDescent="0.45">
      <c r="A210" s="17"/>
      <c r="B210" s="17"/>
      <c r="D210" s="18"/>
      <c r="E210" s="18"/>
      <c r="H210" s="18"/>
      <c r="I210" s="18"/>
    </row>
    <row r="211" spans="1:9" s="16" customFormat="1" x14ac:dyDescent="0.45">
      <c r="A211" s="17"/>
      <c r="B211" s="17"/>
      <c r="D211" s="18"/>
      <c r="E211" s="18"/>
      <c r="H211" s="18"/>
      <c r="I211" s="18"/>
    </row>
    <row r="212" spans="1:9" s="16" customFormat="1" x14ac:dyDescent="0.45">
      <c r="A212" s="17"/>
      <c r="B212" s="17"/>
      <c r="D212" s="18"/>
      <c r="E212" s="18"/>
      <c r="H212" s="18"/>
      <c r="I212" s="18"/>
    </row>
    <row r="213" spans="1:9" s="16" customFormat="1" x14ac:dyDescent="0.45">
      <c r="A213" s="17"/>
      <c r="B213" s="17"/>
      <c r="D213" s="18"/>
      <c r="E213" s="18"/>
      <c r="H213" s="18"/>
      <c r="I213" s="18"/>
    </row>
    <row r="214" spans="1:9" s="16" customFormat="1" x14ac:dyDescent="0.45">
      <c r="A214" s="17"/>
      <c r="B214" s="17"/>
      <c r="D214" s="18"/>
      <c r="E214" s="18"/>
      <c r="H214" s="18"/>
      <c r="I214" s="18"/>
    </row>
    <row r="215" spans="1:9" s="16" customFormat="1" x14ac:dyDescent="0.45">
      <c r="A215" s="17"/>
      <c r="B215" s="17"/>
      <c r="D215" s="18"/>
      <c r="E215" s="18"/>
      <c r="H215" s="18"/>
      <c r="I215" s="18"/>
    </row>
    <row r="216" spans="1:9" s="16" customFormat="1" x14ac:dyDescent="0.45">
      <c r="A216" s="17"/>
      <c r="B216" s="17"/>
      <c r="D216" s="18"/>
      <c r="E216" s="18"/>
      <c r="H216" s="18"/>
      <c r="I216" s="18"/>
    </row>
    <row r="217" spans="1:9" s="16" customFormat="1" x14ac:dyDescent="0.45">
      <c r="A217" s="17"/>
      <c r="B217" s="17"/>
      <c r="D217" s="18"/>
      <c r="E217" s="18"/>
      <c r="H217" s="18"/>
      <c r="I217" s="18"/>
    </row>
    <row r="218" spans="1:9" s="16" customFormat="1" x14ac:dyDescent="0.45">
      <c r="A218" s="17"/>
      <c r="B218" s="17"/>
      <c r="D218" s="18"/>
      <c r="E218" s="18"/>
      <c r="H218" s="18"/>
      <c r="I218" s="18"/>
    </row>
    <row r="219" spans="1:9" s="16" customFormat="1" x14ac:dyDescent="0.45">
      <c r="A219" s="17"/>
      <c r="B219" s="17"/>
      <c r="D219" s="18"/>
      <c r="E219" s="18"/>
      <c r="H219" s="18"/>
      <c r="I219" s="18"/>
    </row>
    <row r="220" spans="1:9" s="16" customFormat="1" x14ac:dyDescent="0.45">
      <c r="A220" s="17"/>
      <c r="B220" s="17"/>
      <c r="D220" s="18"/>
      <c r="E220" s="18"/>
      <c r="H220" s="18"/>
      <c r="I220" s="18"/>
    </row>
    <row r="221" spans="1:9" s="16" customFormat="1" x14ac:dyDescent="0.45">
      <c r="A221" s="17"/>
      <c r="B221" s="17"/>
      <c r="D221" s="18"/>
      <c r="E221" s="18"/>
      <c r="H221" s="18"/>
      <c r="I221" s="18"/>
    </row>
    <row r="222" spans="1:9" s="16" customFormat="1" x14ac:dyDescent="0.45">
      <c r="A222" s="17"/>
      <c r="B222" s="17"/>
      <c r="D222" s="18"/>
      <c r="E222" s="18"/>
      <c r="H222" s="18"/>
      <c r="I222" s="18"/>
    </row>
    <row r="223" spans="1:9" s="16" customFormat="1" x14ac:dyDescent="0.45">
      <c r="A223" s="17"/>
      <c r="B223" s="17"/>
      <c r="D223" s="18"/>
      <c r="E223" s="18"/>
      <c r="H223" s="18"/>
      <c r="I223" s="18"/>
    </row>
    <row r="224" spans="1:9" s="16" customFormat="1" x14ac:dyDescent="0.45">
      <c r="A224" s="17"/>
      <c r="B224" s="17"/>
      <c r="D224" s="18"/>
      <c r="E224" s="18"/>
      <c r="H224" s="18"/>
      <c r="I224" s="18"/>
    </row>
    <row r="225" spans="1:9" s="16" customFormat="1" x14ac:dyDescent="0.45">
      <c r="A225" s="17"/>
      <c r="B225" s="17"/>
      <c r="D225" s="18"/>
      <c r="E225" s="18"/>
      <c r="H225" s="18"/>
      <c r="I225" s="18"/>
    </row>
    <row r="226" spans="1:9" s="16" customFormat="1" x14ac:dyDescent="0.45">
      <c r="A226" s="17"/>
      <c r="B226" s="17"/>
      <c r="D226" s="18"/>
      <c r="E226" s="18"/>
      <c r="H226" s="18"/>
      <c r="I226" s="18"/>
    </row>
    <row r="227" spans="1:9" s="16" customFormat="1" x14ac:dyDescent="0.45">
      <c r="A227" s="17"/>
      <c r="B227" s="17"/>
      <c r="D227" s="18"/>
      <c r="E227" s="18"/>
      <c r="H227" s="18"/>
      <c r="I227" s="18"/>
    </row>
    <row r="228" spans="1:9" s="16" customFormat="1" x14ac:dyDescent="0.45">
      <c r="A228" s="17"/>
      <c r="B228" s="17"/>
      <c r="D228" s="18"/>
      <c r="E228" s="18"/>
      <c r="H228" s="18"/>
      <c r="I228" s="18"/>
    </row>
    <row r="229" spans="1:9" s="16" customFormat="1" x14ac:dyDescent="0.45">
      <c r="A229" s="17"/>
      <c r="B229" s="17"/>
      <c r="D229" s="18"/>
      <c r="E229" s="18"/>
      <c r="H229" s="18"/>
      <c r="I229" s="18"/>
    </row>
    <row r="230" spans="1:9" s="16" customFormat="1" x14ac:dyDescent="0.45">
      <c r="A230" s="17"/>
      <c r="B230" s="17"/>
      <c r="D230" s="18"/>
      <c r="E230" s="18"/>
      <c r="H230" s="18"/>
      <c r="I230" s="18"/>
    </row>
    <row r="231" spans="1:9" s="16" customFormat="1" x14ac:dyDescent="0.45">
      <c r="A231" s="17"/>
      <c r="B231" s="17"/>
      <c r="D231" s="18"/>
      <c r="E231" s="18"/>
      <c r="H231" s="18"/>
      <c r="I231" s="18"/>
    </row>
    <row r="232" spans="1:9" s="16" customFormat="1" x14ac:dyDescent="0.45">
      <c r="A232" s="17"/>
      <c r="B232" s="17"/>
      <c r="D232" s="18"/>
      <c r="E232" s="18"/>
      <c r="H232" s="18"/>
      <c r="I232" s="18"/>
    </row>
    <row r="233" spans="1:9" s="16" customFormat="1" x14ac:dyDescent="0.45">
      <c r="A233" s="17"/>
      <c r="B233" s="17"/>
      <c r="D233" s="18"/>
      <c r="E233" s="18"/>
      <c r="H233" s="18"/>
      <c r="I233" s="18"/>
    </row>
    <row r="234" spans="1:9" s="16" customFormat="1" x14ac:dyDescent="0.45">
      <c r="A234" s="17"/>
      <c r="B234" s="17"/>
      <c r="D234" s="18"/>
      <c r="E234" s="18"/>
      <c r="H234" s="18"/>
      <c r="I234" s="18"/>
    </row>
    <row r="235" spans="1:9" s="16" customFormat="1" x14ac:dyDescent="0.45">
      <c r="A235" s="17"/>
      <c r="B235" s="17"/>
      <c r="D235" s="18"/>
      <c r="E235" s="18"/>
      <c r="H235" s="18"/>
      <c r="I235" s="18"/>
    </row>
    <row r="236" spans="1:9" s="16" customFormat="1" x14ac:dyDescent="0.45">
      <c r="A236" s="17"/>
      <c r="B236" s="17"/>
      <c r="D236" s="18"/>
      <c r="E236" s="18"/>
      <c r="H236" s="18"/>
      <c r="I236" s="18"/>
    </row>
    <row r="237" spans="1:9" s="16" customFormat="1" x14ac:dyDescent="0.45">
      <c r="A237" s="17"/>
      <c r="B237" s="17"/>
      <c r="D237" s="18"/>
      <c r="E237" s="18"/>
      <c r="H237" s="18"/>
      <c r="I237" s="18"/>
    </row>
    <row r="238" spans="1:9" s="16" customFormat="1" x14ac:dyDescent="0.45">
      <c r="A238" s="17"/>
      <c r="B238" s="17"/>
      <c r="D238" s="18"/>
      <c r="E238" s="18"/>
      <c r="H238" s="18"/>
      <c r="I238" s="18"/>
    </row>
    <row r="239" spans="1:9" s="16" customFormat="1" x14ac:dyDescent="0.45">
      <c r="A239" s="17"/>
      <c r="B239" s="17"/>
      <c r="D239" s="18"/>
      <c r="E239" s="18"/>
      <c r="H239" s="18"/>
      <c r="I239" s="18"/>
    </row>
    <row r="240" spans="1:9" s="16" customFormat="1" x14ac:dyDescent="0.45">
      <c r="A240" s="17"/>
      <c r="B240" s="17"/>
      <c r="D240" s="18"/>
      <c r="E240" s="18"/>
      <c r="H240" s="18"/>
      <c r="I240" s="18"/>
    </row>
    <row r="241" spans="1:9" s="16" customFormat="1" x14ac:dyDescent="0.45">
      <c r="A241" s="17"/>
      <c r="B241" s="17"/>
      <c r="D241" s="18"/>
      <c r="E241" s="18"/>
      <c r="H241" s="18"/>
      <c r="I241" s="18"/>
    </row>
    <row r="242" spans="1:9" s="16" customFormat="1" x14ac:dyDescent="0.45">
      <c r="A242" s="17"/>
      <c r="B242" s="17"/>
      <c r="D242" s="18"/>
      <c r="E242" s="18"/>
      <c r="H242" s="18"/>
      <c r="I242" s="18"/>
    </row>
    <row r="243" spans="1:9" s="16" customFormat="1" x14ac:dyDescent="0.45">
      <c r="A243" s="17"/>
      <c r="B243" s="17"/>
      <c r="D243" s="18"/>
      <c r="E243" s="18"/>
      <c r="H243" s="18"/>
      <c r="I243" s="18"/>
    </row>
    <row r="244" spans="1:9" s="16" customFormat="1" x14ac:dyDescent="0.45">
      <c r="A244" s="17"/>
      <c r="B244" s="17"/>
      <c r="D244" s="18"/>
      <c r="E244" s="18"/>
      <c r="H244" s="18"/>
      <c r="I244" s="18"/>
    </row>
    <row r="245" spans="1:9" s="16" customFormat="1" x14ac:dyDescent="0.45">
      <c r="A245" s="17"/>
      <c r="B245" s="17"/>
      <c r="D245" s="18"/>
      <c r="E245" s="18"/>
      <c r="H245" s="18"/>
      <c r="I245" s="18"/>
    </row>
    <row r="246" spans="1:9" s="16" customFormat="1" x14ac:dyDescent="0.45">
      <c r="A246" s="17"/>
      <c r="B246" s="17"/>
      <c r="D246" s="18"/>
      <c r="E246" s="18"/>
      <c r="H246" s="18"/>
      <c r="I246" s="18"/>
    </row>
    <row r="247" spans="1:9" s="16" customFormat="1" x14ac:dyDescent="0.45">
      <c r="A247" s="17"/>
      <c r="B247" s="17"/>
      <c r="D247" s="18"/>
      <c r="E247" s="18"/>
      <c r="H247" s="18"/>
      <c r="I247" s="18"/>
    </row>
    <row r="248" spans="1:9" s="16" customFormat="1" x14ac:dyDescent="0.45">
      <c r="A248" s="17"/>
      <c r="B248" s="17"/>
      <c r="D248" s="18"/>
      <c r="E248" s="18"/>
      <c r="H248" s="18"/>
      <c r="I248" s="18"/>
    </row>
    <row r="249" spans="1:9" s="16" customFormat="1" x14ac:dyDescent="0.45">
      <c r="A249" s="17"/>
      <c r="B249" s="17"/>
      <c r="D249" s="18"/>
      <c r="E249" s="18"/>
      <c r="H249" s="18"/>
      <c r="I249" s="18"/>
    </row>
    <row r="250" spans="1:9" s="16" customFormat="1" x14ac:dyDescent="0.45">
      <c r="A250" s="17"/>
      <c r="B250" s="17"/>
      <c r="D250" s="18"/>
      <c r="E250" s="18"/>
      <c r="H250" s="18"/>
      <c r="I250" s="18"/>
    </row>
    <row r="251" spans="1:9" s="16" customFormat="1" x14ac:dyDescent="0.45">
      <c r="A251" s="17"/>
      <c r="B251" s="17"/>
      <c r="D251" s="18"/>
      <c r="E251" s="18"/>
      <c r="H251" s="18"/>
      <c r="I251" s="18"/>
    </row>
    <row r="252" spans="1:9" s="16" customFormat="1" x14ac:dyDescent="0.45">
      <c r="A252" s="17"/>
      <c r="B252" s="17"/>
      <c r="D252" s="18"/>
      <c r="E252" s="18"/>
      <c r="H252" s="18"/>
      <c r="I252" s="18"/>
    </row>
    <row r="253" spans="1:9" s="16" customFormat="1" x14ac:dyDescent="0.45">
      <c r="A253" s="17"/>
      <c r="B253" s="17"/>
      <c r="D253" s="18"/>
      <c r="E253" s="18"/>
      <c r="H253" s="18"/>
      <c r="I253" s="18"/>
    </row>
    <row r="254" spans="1:9" s="16" customFormat="1" x14ac:dyDescent="0.45">
      <c r="A254" s="17"/>
      <c r="B254" s="17"/>
      <c r="D254" s="18"/>
      <c r="E254" s="18"/>
      <c r="H254" s="18"/>
      <c r="I254" s="18"/>
    </row>
    <row r="255" spans="1:9" s="16" customFormat="1" x14ac:dyDescent="0.45">
      <c r="A255" s="17"/>
      <c r="B255" s="17"/>
      <c r="D255" s="18"/>
      <c r="E255" s="18"/>
      <c r="H255" s="18"/>
      <c r="I255" s="18"/>
    </row>
    <row r="256" spans="1:9" s="16" customFormat="1" x14ac:dyDescent="0.45">
      <c r="A256" s="17"/>
      <c r="B256" s="17"/>
      <c r="D256" s="18"/>
      <c r="E256" s="18"/>
      <c r="H256" s="18"/>
      <c r="I256" s="18"/>
    </row>
    <row r="257" spans="1:9" s="16" customFormat="1" x14ac:dyDescent="0.45">
      <c r="A257" s="17"/>
      <c r="B257" s="17"/>
      <c r="D257" s="18"/>
      <c r="E257" s="18"/>
      <c r="H257" s="18"/>
      <c r="I257" s="18"/>
    </row>
    <row r="258" spans="1:9" s="16" customFormat="1" x14ac:dyDescent="0.45">
      <c r="A258" s="17"/>
      <c r="B258" s="17"/>
      <c r="D258" s="18"/>
      <c r="E258" s="18"/>
      <c r="H258" s="18"/>
      <c r="I258" s="18"/>
    </row>
    <row r="259" spans="1:9" s="16" customFormat="1" x14ac:dyDescent="0.45">
      <c r="A259" s="17"/>
      <c r="B259" s="17"/>
      <c r="D259" s="18"/>
      <c r="E259" s="18"/>
      <c r="H259" s="18"/>
      <c r="I259" s="18"/>
    </row>
    <row r="260" spans="1:9" s="16" customFormat="1" x14ac:dyDescent="0.45">
      <c r="A260" s="17"/>
      <c r="B260" s="17"/>
      <c r="D260" s="18"/>
      <c r="E260" s="18"/>
      <c r="H260" s="18"/>
      <c r="I260" s="18"/>
    </row>
    <row r="261" spans="1:9" s="16" customFormat="1" x14ac:dyDescent="0.45">
      <c r="A261" s="17"/>
      <c r="B261" s="17"/>
      <c r="D261" s="18"/>
      <c r="E261" s="18"/>
      <c r="H261" s="18"/>
      <c r="I261" s="18"/>
    </row>
    <row r="262" spans="1:9" s="16" customFormat="1" x14ac:dyDescent="0.45">
      <c r="A262" s="17"/>
      <c r="B262" s="17"/>
      <c r="D262" s="18"/>
      <c r="E262" s="18"/>
      <c r="H262" s="18"/>
      <c r="I262" s="18"/>
    </row>
    <row r="263" spans="1:9" s="16" customFormat="1" x14ac:dyDescent="0.45">
      <c r="A263" s="17"/>
      <c r="B263" s="17"/>
      <c r="D263" s="18"/>
      <c r="E263" s="18"/>
      <c r="H263" s="18"/>
      <c r="I263" s="18"/>
    </row>
    <row r="264" spans="1:9" s="16" customFormat="1" x14ac:dyDescent="0.45">
      <c r="A264" s="17"/>
      <c r="B264" s="17"/>
      <c r="D264" s="18"/>
      <c r="E264" s="18"/>
      <c r="H264" s="18"/>
      <c r="I264" s="18"/>
    </row>
    <row r="265" spans="1:9" s="16" customFormat="1" x14ac:dyDescent="0.45">
      <c r="A265" s="17"/>
      <c r="B265" s="17"/>
      <c r="D265" s="18"/>
      <c r="E265" s="18"/>
      <c r="H265" s="18"/>
      <c r="I265" s="18"/>
    </row>
    <row r="266" spans="1:9" s="16" customFormat="1" x14ac:dyDescent="0.45">
      <c r="A266" s="17"/>
      <c r="B266" s="17"/>
      <c r="D266" s="18"/>
      <c r="E266" s="18"/>
      <c r="H266" s="18"/>
      <c r="I266" s="18"/>
    </row>
    <row r="267" spans="1:9" s="16" customFormat="1" x14ac:dyDescent="0.45">
      <c r="A267" s="17"/>
      <c r="B267" s="17"/>
      <c r="D267" s="18"/>
      <c r="E267" s="18"/>
      <c r="H267" s="18"/>
      <c r="I267" s="18"/>
    </row>
    <row r="268" spans="1:9" s="16" customFormat="1" x14ac:dyDescent="0.45">
      <c r="A268" s="17"/>
      <c r="B268" s="17"/>
      <c r="D268" s="18"/>
      <c r="E268" s="18"/>
      <c r="H268" s="18"/>
      <c r="I268" s="18"/>
    </row>
    <row r="269" spans="1:9" s="16" customFormat="1" x14ac:dyDescent="0.45">
      <c r="A269" s="17"/>
      <c r="B269" s="17"/>
      <c r="D269" s="18"/>
      <c r="E269" s="18"/>
      <c r="H269" s="18"/>
      <c r="I269" s="18"/>
    </row>
    <row r="270" spans="1:9" s="16" customFormat="1" x14ac:dyDescent="0.45">
      <c r="A270" s="17"/>
      <c r="B270" s="17"/>
      <c r="D270" s="18"/>
      <c r="E270" s="18"/>
      <c r="H270" s="18"/>
      <c r="I270" s="18"/>
    </row>
    <row r="271" spans="1:9" s="16" customFormat="1" x14ac:dyDescent="0.45">
      <c r="A271" s="17"/>
      <c r="B271" s="17"/>
      <c r="D271" s="18"/>
      <c r="E271" s="18"/>
      <c r="H271" s="18"/>
      <c r="I271" s="18"/>
    </row>
    <row r="272" spans="1:9" s="16" customFormat="1" x14ac:dyDescent="0.45">
      <c r="A272" s="17"/>
      <c r="B272" s="17"/>
      <c r="D272" s="18"/>
      <c r="E272" s="18"/>
      <c r="H272" s="18"/>
      <c r="I272" s="18"/>
    </row>
    <row r="273" spans="1:9" s="16" customFormat="1" x14ac:dyDescent="0.45">
      <c r="A273" s="17"/>
      <c r="B273" s="17"/>
      <c r="D273" s="18"/>
      <c r="E273" s="18"/>
      <c r="H273" s="18"/>
      <c r="I273" s="18"/>
    </row>
    <row r="274" spans="1:9" s="16" customFormat="1" x14ac:dyDescent="0.45">
      <c r="A274" s="17"/>
      <c r="B274" s="17"/>
      <c r="D274" s="18"/>
      <c r="E274" s="18"/>
      <c r="H274" s="18"/>
      <c r="I274" s="18"/>
    </row>
    <row r="275" spans="1:9" s="16" customFormat="1" x14ac:dyDescent="0.45">
      <c r="A275" s="17"/>
      <c r="B275" s="17"/>
      <c r="D275" s="18"/>
      <c r="E275" s="18"/>
      <c r="H275" s="18"/>
      <c r="I275" s="18"/>
    </row>
    <row r="276" spans="1:9" s="16" customFormat="1" x14ac:dyDescent="0.45">
      <c r="A276" s="17"/>
      <c r="B276" s="17"/>
      <c r="D276" s="18"/>
      <c r="E276" s="18"/>
      <c r="H276" s="18"/>
      <c r="I276" s="18"/>
    </row>
    <row r="277" spans="1:9" s="16" customFormat="1" x14ac:dyDescent="0.45">
      <c r="A277" s="17"/>
      <c r="B277" s="17"/>
      <c r="D277" s="18"/>
      <c r="E277" s="18"/>
      <c r="H277" s="18"/>
      <c r="I277" s="18"/>
    </row>
    <row r="278" spans="1:9" s="16" customFormat="1" x14ac:dyDescent="0.45">
      <c r="A278" s="17"/>
      <c r="B278" s="17"/>
      <c r="D278" s="18"/>
      <c r="E278" s="18"/>
      <c r="H278" s="18"/>
      <c r="I278" s="18"/>
    </row>
    <row r="279" spans="1:9" s="16" customFormat="1" x14ac:dyDescent="0.45">
      <c r="A279" s="17"/>
      <c r="B279" s="17"/>
      <c r="D279" s="18"/>
      <c r="E279" s="18"/>
      <c r="H279" s="18"/>
      <c r="I279" s="18"/>
    </row>
    <row r="280" spans="1:9" s="16" customFormat="1" x14ac:dyDescent="0.45">
      <c r="A280" s="17"/>
      <c r="B280" s="17"/>
      <c r="D280" s="18"/>
      <c r="E280" s="18"/>
      <c r="H280" s="18"/>
      <c r="I280" s="18"/>
    </row>
    <row r="281" spans="1:9" s="16" customFormat="1" x14ac:dyDescent="0.45">
      <c r="A281" s="17"/>
      <c r="B281" s="17"/>
      <c r="D281" s="18"/>
      <c r="E281" s="18"/>
      <c r="H281" s="18"/>
      <c r="I281" s="18"/>
    </row>
    <row r="282" spans="1:9" s="16" customFormat="1" x14ac:dyDescent="0.45">
      <c r="A282" s="17"/>
      <c r="B282" s="17"/>
      <c r="D282" s="18"/>
      <c r="E282" s="18"/>
      <c r="H282" s="18"/>
      <c r="I282" s="18"/>
    </row>
    <row r="283" spans="1:9" s="16" customFormat="1" x14ac:dyDescent="0.45">
      <c r="A283" s="17"/>
      <c r="B283" s="17"/>
      <c r="D283" s="18"/>
      <c r="E283" s="18"/>
      <c r="H283" s="18"/>
      <c r="I283" s="18"/>
    </row>
    <row r="284" spans="1:9" s="16" customFormat="1" x14ac:dyDescent="0.45">
      <c r="A284" s="17"/>
      <c r="B284" s="17"/>
      <c r="D284" s="18"/>
      <c r="E284" s="18"/>
      <c r="H284" s="18"/>
      <c r="I284" s="18"/>
    </row>
    <row r="285" spans="1:9" s="16" customFormat="1" x14ac:dyDescent="0.45">
      <c r="A285" s="17"/>
      <c r="B285" s="17"/>
      <c r="D285" s="18"/>
      <c r="E285" s="18"/>
      <c r="H285" s="18"/>
      <c r="I285" s="18"/>
    </row>
  </sheetData>
  <sheetProtection algorithmName="SHA-512" hashValue="AoJa5ouqiEVI1SXYm8saXNOJ0E4DXHAznqNKU2PU0uzmxoXKR1+EHSJRHSUOkZIkReU2ZduvT9UTf9dWWf/ivw==" saltValue="yz4iEky5H9JZGIGUz6kJwQ==" spinCount="100000" sheet="1" objects="1" scenarios="1"/>
  <mergeCells count="4">
    <mergeCell ref="A1:B1"/>
    <mergeCell ref="A6:B6"/>
    <mergeCell ref="A3:B3"/>
    <mergeCell ref="A4:B4"/>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j7e7edac40694a75a14dc8a1f940b8b2 xmlns="e1f914b6-a544-4516-8258-dce33e67d544">
      <Terms xmlns="http://schemas.microsoft.com/office/infopath/2007/PartnerControls"/>
    </j7e7edac40694a75a14dc8a1f940b8b2>
    <m33fc33796384c19818b29a1f52fa6b8 xmlns="e1f914b6-a544-4516-8258-dce33e67d544">
      <Terms xmlns="http://schemas.microsoft.com/office/infopath/2007/PartnerControls"/>
    </m33fc33796384c19818b29a1f52fa6b8>
    <Behandelaar xmlns="e1f914b6-a544-4516-8258-dce33e67d544">
      <UserInfo>
        <DisplayName/>
        <AccountId xsi:nil="true"/>
        <AccountType/>
      </UserInfo>
    </Behandelaar>
    <DocumentSetDescription xmlns="http://schemas.microsoft.com/sharepoint/v3" xsi:nil="true"/>
    <TaxCatchAll xmlns="e1f914b6-a544-4516-8258-dce33e67d544" xsi:nil="true"/>
    <Documentstatus xmlns="e1f914b6-a544-4516-8258-dce33e67d544">Concept</Documentstatus>
    <Dossierstatus xmlns="e1f914b6-a544-4516-8258-dce33e67d544">In behandeling</Dossierstatus>
    <Kopie xmlns="e1f914b6-a544-4516-8258-dce33e67d544">false</Kopie>
  </documentManagement>
</p:properties>
</file>

<file path=customXml/item3.xml><?xml version="1.0" encoding="utf-8"?>
<?mso-contentType ?>
<SharedContentType xmlns="Microsoft.SharePoint.Taxonomy.ContentTypeSync" SourceId="264fed88-3460-4323-80f9-15b2a3d3d26d" ContentTypeId="0x0101004C3C11058C24A243A3D3240DE8D68F51" PreviousValue="false"/>
</file>

<file path=customXml/item4.xml><?xml version="1.0" encoding="utf-8"?>
<ct:contentTypeSchema xmlns:ct="http://schemas.microsoft.com/office/2006/metadata/contentType" xmlns:ma="http://schemas.microsoft.com/office/2006/metadata/properties/metaAttributes" ct:_="" ma:_="" ma:contentTypeName="Excel-werkmap" ma:contentTypeID="0x0101004C3C11058C24A243A3D3240DE8D68F5100139543DE989EF146843FA9FECEE19F4E" ma:contentTypeVersion="250" ma:contentTypeDescription="" ma:contentTypeScope="" ma:versionID="9df11e5001e6cb763261b98923b4e278">
  <xsd:schema xmlns:xsd="http://www.w3.org/2001/XMLSchema" xmlns:xs="http://www.w3.org/2001/XMLSchema" xmlns:p="http://schemas.microsoft.com/office/2006/metadata/properties" xmlns:ns1="http://schemas.microsoft.com/sharepoint/v3" xmlns:ns2="e1f914b6-a544-4516-8258-dce33e67d544" targetNamespace="http://schemas.microsoft.com/office/2006/metadata/properties" ma:root="true" ma:fieldsID="b152374edd8bb4483234f466277debdd" ns1:_="" ns2:_="">
    <xsd:import namespace="http://schemas.microsoft.com/sharepoint/v3"/>
    <xsd:import namespace="e1f914b6-a544-4516-8258-dce33e67d544"/>
    <xsd:element name="properties">
      <xsd:complexType>
        <xsd:sequence>
          <xsd:element name="documentManagement">
            <xsd:complexType>
              <xsd:all>
                <xsd:element ref="ns2:Behandelaar" minOccurs="0"/>
                <xsd:element ref="ns2:j7e7edac40694a75a14dc8a1f940b8b2" minOccurs="0"/>
                <xsd:element ref="ns2:TaxCatchAll" minOccurs="0"/>
                <xsd:element ref="ns2:TaxCatchAllLabel" minOccurs="0"/>
                <xsd:element ref="ns2:Documentstatus" minOccurs="0"/>
                <xsd:element ref="ns2:m33fc33796384c19818b29a1f52fa6b8" minOccurs="0"/>
                <xsd:element ref="ns2:Kopie" minOccurs="0"/>
                <xsd:element ref="ns1:DocumentSetDescription" minOccurs="0"/>
                <xsd:element ref="ns2:Dossier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17" nillable="true" ma:displayName="Beschrijving" ma:description="Een beschrijving van de documenten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1f914b6-a544-4516-8258-dce33e67d544" elementFormDefault="qualified">
    <xsd:import namespace="http://schemas.microsoft.com/office/2006/documentManagement/types"/>
    <xsd:import namespace="http://schemas.microsoft.com/office/infopath/2007/PartnerControls"/>
    <xsd:element name="Behandelaar" ma:index="8" nillable="true" ma:displayName="Behandelaar" ma:list="UserInfo" ma:SharePointGroup="0" ma:internalName="Behandelaar"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j7e7edac40694a75a14dc8a1f940b8b2" ma:index="9" nillable="true" ma:taxonomy="true" ma:internalName="j7e7edac40694a75a14dc8a1f940b8b2" ma:taxonomyFieldName="Documenttypen" ma:displayName="Documenttypen" ma:default="" ma:fieldId="{37e7edac-4069-4a75-a14d-c8a1f940b8b2}" ma:taxonomyMulti="true" ma:sspId="264fed88-3460-4323-80f9-15b2a3d3d26d" ma:termSetId="0cdd49ee-224d-499f-bc0f-91623649ef06" ma:anchorId="00000000-0000-0000-0000-000000000000" ma:open="false" ma:isKeyword="false">
      <xsd:complexType>
        <xsd:sequence>
          <xsd:element ref="pc:Terms" minOccurs="0" maxOccurs="1"/>
        </xsd:sequence>
      </xsd:complexType>
    </xsd:element>
    <xsd:element name="TaxCatchAll" ma:index="10" nillable="true" ma:displayName="Taxonomy Catch All Column" ma:hidden="true" ma:list="{43a8d5eb-5e30-4c09-846d-148f63c4bb5d}" ma:internalName="TaxCatchAll" ma:showField="CatchAllData" ma:web="d072ca85-ceee-4ba7-9f7c-14d79416f14b">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43a8d5eb-5e30-4c09-846d-148f63c4bb5d}" ma:internalName="TaxCatchAllLabel" ma:readOnly="true" ma:showField="CatchAllDataLabel" ma:web="d072ca85-ceee-4ba7-9f7c-14d79416f14b">
      <xsd:complexType>
        <xsd:complexContent>
          <xsd:extension base="dms:MultiChoiceLookup">
            <xsd:sequence>
              <xsd:element name="Value" type="dms:Lookup" maxOccurs="unbounded" minOccurs="0" nillable="true"/>
            </xsd:sequence>
          </xsd:extension>
        </xsd:complexContent>
      </xsd:complexType>
    </xsd:element>
    <xsd:element name="Documentstatus" ma:index="13" nillable="true" ma:displayName="Documentstatus" ma:default="Concept" ma:format="Dropdown" ma:internalName="Documentstatus">
      <xsd:simpleType>
        <xsd:restriction base="dms:Choice">
          <xsd:enumeration value="Concept"/>
          <xsd:enumeration value="Ter review"/>
          <xsd:enumeration value="Vastgesteld"/>
          <xsd:enumeration value="Gereed"/>
          <xsd:enumeration value="Vervallen"/>
        </xsd:restriction>
      </xsd:simpleType>
    </xsd:element>
    <xsd:element name="m33fc33796384c19818b29a1f52fa6b8" ma:index="14" nillable="true" ma:taxonomy="true" ma:internalName="m33fc33796384c19818b29a1f52fa6b8" ma:taxonomyFieldName="Passende_x0020_Trefwoorden" ma:displayName="Passende Trefwoorden" ma:default="" ma:fieldId="{633fc337-9638-4c19-818b-29a1f52fa6b8}" ma:taxonomyMulti="true" ma:sspId="264fed88-3460-4323-80f9-15b2a3d3d26d" ma:termSetId="149e103c-5860-4dce-b39c-53bee8e9cad0" ma:anchorId="00000000-0000-0000-0000-000000000000" ma:open="true" ma:isKeyword="false">
      <xsd:complexType>
        <xsd:sequence>
          <xsd:element ref="pc:Terms" minOccurs="0" maxOccurs="1"/>
        </xsd:sequence>
      </xsd:complexType>
    </xsd:element>
    <xsd:element name="Kopie" ma:index="16" nillable="true" ma:displayName="Kopie" ma:default="0" ma:internalName="Kopie">
      <xsd:simpleType>
        <xsd:restriction base="dms:Boolean"/>
      </xsd:simpleType>
    </xsd:element>
    <xsd:element name="Dossierstatus" ma:index="18" nillable="true" ma:displayName="Dossierstatus" ma:default="In behandeling" ma:format="Dropdown" ma:indexed="true" ma:internalName="Dossierstatus">
      <xsd:simpleType>
        <xsd:restriction base="dms:Choice">
          <xsd:enumeration value="In behandeling"/>
          <xsd:enumeration value="Afgehandeld"/>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EB89BB2-9DA5-4121-81DD-C93D4227AB9A}">
  <ds:schemaRefs>
    <ds:schemaRef ds:uri="http://schemas.microsoft.com/sharepoint/v3/contenttype/forms"/>
  </ds:schemaRefs>
</ds:datastoreItem>
</file>

<file path=customXml/itemProps2.xml><?xml version="1.0" encoding="utf-8"?>
<ds:datastoreItem xmlns:ds="http://schemas.openxmlformats.org/officeDocument/2006/customXml" ds:itemID="{F7AF24F3-796E-4177-89C2-0DE857A27F2E}">
  <ds:schemaRefs>
    <ds:schemaRef ds:uri="http://purl.org/dc/elements/1.1/"/>
    <ds:schemaRef ds:uri="http://purl.org/dc/terms/"/>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http://schemas.microsoft.com/sharepoint/v3"/>
    <ds:schemaRef ds:uri="e1f914b6-a544-4516-8258-dce33e67d544"/>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84C1DFEA-F1C6-43B3-BDB1-49327805EA16}">
  <ds:schemaRefs>
    <ds:schemaRef ds:uri="Microsoft.SharePoint.Taxonomy.ContentTypeSync"/>
  </ds:schemaRefs>
</ds:datastoreItem>
</file>

<file path=customXml/itemProps4.xml><?xml version="1.0" encoding="utf-8"?>
<ds:datastoreItem xmlns:ds="http://schemas.openxmlformats.org/officeDocument/2006/customXml" ds:itemID="{9DB226F4-394F-4A70-8F51-0318538D7F3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1f914b6-a544-4516-8258-dce33e67d54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Tarievenblad IA2025.07.04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 Veneboer | yellow arrow</dc:creator>
  <cp:keywords/>
  <dc:description/>
  <cp:lastModifiedBy>Hoekstra E (Ellen)</cp:lastModifiedBy>
  <cp:revision/>
  <dcterms:created xsi:type="dcterms:W3CDTF">2015-06-05T18:17:20Z</dcterms:created>
  <dcterms:modified xsi:type="dcterms:W3CDTF">2026-07-09T09:20:07Z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0x0101004C3C11058C24A243A3D3240DE8D68F5100139543DE989EF146843FA9FECEE19F4E</vt:lpwstr>
  </property>
  <property fmtid="{D5CDD505-2E9C-101B-9397-08002B2CF9AE}" pid="3" name="Documenttypen">
    <vt:lpwstr/>
  </property>
  <property fmtid="{D5CDD505-2E9C-101B-9397-08002B2CF9AE}" pid="4" name="Passende Trefwoorden">
    <vt:lpwstr/>
  </property>
  <property fmtid="{D5CDD505-2E9C-101B-9397-08002B2CF9AE}" pid="5" name="MediaServiceImageTags">
    <vt:lpwstr/>
  </property>
  <property fmtid="{D5CDD505-2E9C-101B-9397-08002B2CF9AE}" pid="6" name="lcf76f155ced4ddcb4097134ff3c332f">
    <vt:lpwstr/>
  </property>
  <property fmtid="{D5CDD505-2E9C-101B-9397-08002B2CF9AE}" pid="7" name="_docset_NoMedatataSyncRequired">
    <vt:lpwstr>False</vt:lpwstr>
  </property>
  <property fmtid="{D5CDD505-2E9C-101B-9397-08002B2CF9AE}" pid="8" name="Passende_x0020_Trefwoorden">
    <vt:lpwstr/>
  </property>
</Properties>
</file>