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irvnnijmegen.sharepoint.com/sites/P-AanbestexploitatiesportcentrumWinkelsteeg/Shared Documents/General/Projectdocumenten/D. Nota van Inlichtingen/D1.1 Nota van Inlichtingen - 1/"/>
    </mc:Choice>
  </mc:AlternateContent>
  <xr:revisionPtr revIDLastSave="0" documentId="8_{88F6685C-5FF5-4283-B20F-D0FF42DDDC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Sportcentrum Winkelstee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3" i="2" l="1"/>
  <c r="L47" i="2"/>
  <c r="L29" i="2"/>
  <c r="L7" i="2"/>
  <c r="L8" i="2"/>
  <c r="L17" i="2"/>
  <c r="L27" i="2"/>
  <c r="L37" i="2"/>
  <c r="B49" i="2"/>
  <c r="B32" i="2"/>
  <c r="C49" i="2"/>
  <c r="C32" i="2"/>
  <c r="D49" i="2"/>
  <c r="D32" i="2"/>
  <c r="E49" i="2"/>
  <c r="E32" i="2"/>
  <c r="F49" i="2"/>
  <c r="F32" i="2"/>
  <c r="G49" i="2"/>
  <c r="G32" i="2"/>
  <c r="H49" i="2"/>
  <c r="H32" i="2"/>
  <c r="I49" i="2"/>
  <c r="I32" i="2"/>
  <c r="J49" i="2"/>
  <c r="J32" i="2"/>
  <c r="K49" i="2"/>
  <c r="K32" i="2"/>
  <c r="L41" i="2"/>
  <c r="L40" i="2"/>
  <c r="L39" i="2"/>
  <c r="L38" i="2"/>
  <c r="L48" i="2"/>
  <c r="L46" i="2"/>
  <c r="L45" i="2"/>
  <c r="L44" i="2"/>
  <c r="L43" i="2"/>
  <c r="L42" i="2"/>
  <c r="L36" i="2"/>
  <c r="L35" i="2"/>
  <c r="L31" i="2"/>
  <c r="L30" i="2"/>
  <c r="L28" i="2"/>
  <c r="L26" i="2"/>
  <c r="L25" i="2"/>
  <c r="L24" i="2"/>
  <c r="L22" i="2"/>
  <c r="L21" i="2"/>
  <c r="L20" i="2"/>
  <c r="L19" i="2"/>
  <c r="L18" i="2"/>
  <c r="L16" i="2"/>
  <c r="K12" i="2"/>
  <c r="J12" i="2"/>
  <c r="I12" i="2"/>
  <c r="H12" i="2"/>
  <c r="G12" i="2"/>
  <c r="F12" i="2"/>
  <c r="E12" i="2"/>
  <c r="D12" i="2"/>
  <c r="C12" i="2"/>
  <c r="B12" i="2"/>
  <c r="L11" i="2"/>
  <c r="L10" i="2"/>
  <c r="L9" i="2"/>
  <c r="L6" i="2"/>
  <c r="I51" i="2" l="1"/>
  <c r="H51" i="2"/>
  <c r="L12" i="2"/>
  <c r="J51" i="2"/>
  <c r="D51" i="2"/>
  <c r="B51" i="2"/>
  <c r="G51" i="2"/>
  <c r="K51" i="2"/>
  <c r="F51" i="2"/>
  <c r="C51" i="2"/>
  <c r="L32" i="2"/>
  <c r="E51" i="2"/>
  <c r="L49" i="2"/>
  <c r="L51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<sst xmlns="http://schemas.openxmlformats.org/spreadsheetml/2006/main" count="75" uniqueCount="60">
  <si>
    <t>jaar 1</t>
  </si>
  <si>
    <t>jaar 2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</si>
  <si>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</si>
  <si>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</si>
  <si>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</si>
  <si>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</si>
  <si>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</si>
  <si>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</si>
  <si>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</si>
  <si>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</si>
  <si>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 xml:space="preserve"> - recreatief zwemmen</t>
  </si>
  <si>
    <t xml:space="preserve"> - doelgroepen</t>
  </si>
  <si>
    <t xml:space="preserve"> - particuliere zweminstructie</t>
  </si>
  <si>
    <t>BATEN</t>
  </si>
  <si>
    <t xml:space="preserve"> - overige zwembaten</t>
  </si>
  <si>
    <t>totaal baten:</t>
  </si>
  <si>
    <t>KOSTEN</t>
  </si>
  <si>
    <t xml:space="preserve"> - personeelskosten</t>
  </si>
  <si>
    <t xml:space="preserve"> - belastingen en verzekeringen</t>
  </si>
  <si>
    <t xml:space="preserve"> - administratie en beheer</t>
  </si>
  <si>
    <t xml:space="preserve"> - schoonmaakkosten</t>
  </si>
  <si>
    <t xml:space="preserve"> - marketing en promotie</t>
  </si>
  <si>
    <t xml:space="preserve"> - kantoorkosten</t>
  </si>
  <si>
    <t xml:space="preserve"> - inkoop horeca</t>
  </si>
  <si>
    <t xml:space="preserve"> - huur</t>
  </si>
  <si>
    <t xml:space="preserve"> - winst/risicofee</t>
  </si>
  <si>
    <t>totaal kosten:</t>
  </si>
  <si>
    <t>EENMALIGE OPSTARTKOSTEN:</t>
  </si>
  <si>
    <t xml:space="preserve"> - verenigingen</t>
  </si>
  <si>
    <t xml:space="preserve"> - overige kosten</t>
  </si>
  <si>
    <t>-  overige bezoekers</t>
  </si>
  <si>
    <t>Exploitatieresultaat</t>
  </si>
  <si>
    <t>totaal         jaar 1 t/m 10</t>
  </si>
  <si>
    <t>BEZOEKERSAANTALLEN ZWEMBAD</t>
  </si>
  <si>
    <t>totaal zwembadbezoekers:</t>
  </si>
  <si>
    <t>Zwembad</t>
  </si>
  <si>
    <t>Sporthal</t>
  </si>
  <si>
    <t xml:space="preserve"> - onderwijs</t>
  </si>
  <si>
    <t xml:space="preserve"> - sport</t>
  </si>
  <si>
    <t xml:space="preserve"> - overig</t>
  </si>
  <si>
    <t>Horeca</t>
  </si>
  <si>
    <t>Reclame</t>
  </si>
  <si>
    <t>Overige inkomsten</t>
  </si>
  <si>
    <t xml:space="preserve"> - afschrijving inventaris</t>
  </si>
  <si>
    <t>(*)   : som van de exploitatieresultaten van de afzonderlijke exploitatiejaren</t>
  </si>
  <si>
    <t>(**)  : de opstartkosten dienen als positief bedrag of € 0,00 te worden opgenomen</t>
  </si>
  <si>
    <t>(***) : de inschrijfsom is gelijk aan de exploitatieresultaten + de eenmalige inschrijfsom : 10</t>
  </si>
  <si>
    <t>*</t>
  </si>
  <si>
    <t>**</t>
  </si>
  <si>
    <t>***</t>
  </si>
  <si>
    <t>INSCHRIJFSOM:</t>
  </si>
  <si>
    <t xml:space="preserve"> - huurdersonderhoud</t>
  </si>
  <si>
    <t xml:space="preserve"> - elektriciteit en water</t>
  </si>
  <si>
    <t>-  chemicaliën (stelpost)</t>
  </si>
  <si>
    <t>Fitness</t>
  </si>
  <si>
    <t xml:space="preserve"> - banen zwemmen</t>
  </si>
  <si>
    <t>Evenementen</t>
  </si>
  <si>
    <t>EXPLOITATIEBEGROTING SPORTCENTRUM NIMMA NOVA</t>
  </si>
  <si>
    <t>PM</t>
  </si>
  <si>
    <r>
      <t>Bijlage 10</t>
    </r>
    <r>
      <rPr>
        <sz val="10"/>
        <color theme="1"/>
        <rFont val="Arial"/>
        <family val="2"/>
      </rPr>
      <t xml:space="preserve"> - Format Meerjaren exploitatiebegroting Sportcentrum Nimma Nova</t>
    </r>
    <r>
      <rPr>
        <b/>
        <sz val="10"/>
        <color theme="1"/>
        <rFont val="Arial"/>
        <family val="2"/>
      </rPr>
      <t xml:space="preserve"> - </t>
    </r>
    <r>
      <rPr>
        <sz val="10"/>
        <color rgb="FFFF0000"/>
        <rFont val="Arial"/>
        <family val="2"/>
      </rPr>
      <t>aangepast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</si>
</sst>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4" xfId="0" applyFont="1" applyBorder="1" applyAlignment="1">
      <alignment horizontal="right"/>
    </xf>
    <xf numFmtId="0" fontId="4" fillId="0" borderId="4" xfId="0" quotePrefix="1" applyFont="1" applyBorder="1"/>
    <xf numFmtId="0" fontId="5" fillId="0" borderId="4" xfId="0" quotePrefix="1" applyFont="1" applyBorder="1"/>
    <xf numFmtId="0" fontId="5" fillId="0" borderId="8" xfId="0" applyFont="1" applyBorder="1"/>
    <xf numFmtId="0" fontId="3" fillId="2" borderId="9" xfId="0" applyFont="1" applyFill="1" applyBorder="1" applyAlignment="1">
      <alignment horizontal="center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164" fontId="5" fillId="0" borderId="5" xfId="1" applyNumberFormat="1" applyFont="1" applyBorder="1"/>
    <xf numFmtId="164" fontId="5" fillId="0" borderId="4" xfId="1" applyNumberFormat="1" applyFont="1" applyBorder="1"/>
    <xf numFmtId="164" fontId="5" fillId="2" borderId="11" xfId="1" applyNumberFormat="1" applyFont="1" applyFill="1" applyBorder="1"/>
    <xf numFmtId="164" fontId="5" fillId="0" borderId="5" xfId="1" applyNumberFormat="1" applyFont="1" applyFill="1" applyBorder="1"/>
    <xf numFmtId="164" fontId="5" fillId="0" borderId="6" xfId="1" applyNumberFormat="1" applyFont="1" applyBorder="1"/>
    <xf numFmtId="164" fontId="5" fillId="0" borderId="8" xfId="1" applyNumberFormat="1" applyFont="1" applyBorder="1"/>
    <xf numFmtId="164" fontId="5" fillId="2" borderId="12" xfId="1" applyNumberFormat="1" applyFont="1" applyFill="1" applyBorder="1"/>
    <xf numFmtId="164" fontId="5" fillId="2" borderId="10" xfId="1" applyNumberFormat="1" applyFont="1" applyFill="1" applyBorder="1"/>
    <xf numFmtId="164" fontId="5" fillId="0" borderId="2" xfId="1" applyNumberFormat="1" applyFont="1" applyBorder="1"/>
    <xf numFmtId="164" fontId="3" fillId="2" borderId="7" xfId="1" applyNumberFormat="1" applyFont="1" applyFill="1" applyBorder="1" applyAlignment="1">
      <alignment horizontal="center"/>
    </xf>
    <xf numFmtId="164" fontId="5" fillId="0" borderId="0" xfId="1" applyNumberFormat="1" applyFont="1" applyBorder="1"/>
    <xf numFmtId="164" fontId="5" fillId="0" borderId="1" xfId="1" applyNumberFormat="1" applyFont="1" applyBorder="1"/>
    <xf numFmtId="164" fontId="5" fillId="0" borderId="3" xfId="1" applyNumberFormat="1" applyFont="1" applyBorder="1"/>
    <xf numFmtId="164" fontId="5" fillId="0" borderId="0" xfId="1" applyNumberFormat="1" applyFont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0" fontId="2" fillId="0" borderId="4" xfId="0" quotePrefix="1" applyFont="1" applyBorder="1"/>
    <xf numFmtId="164" fontId="5" fillId="0" borderId="1" xfId="1" applyNumberFormat="1" applyFont="1" applyFill="1" applyBorder="1"/>
    <xf numFmtId="164" fontId="4" fillId="0" borderId="3" xfId="1" applyNumberFormat="1" applyFont="1" applyFill="1" applyBorder="1" applyAlignment="1">
      <alignment horizontal="left"/>
    </xf>
    <xf numFmtId="164" fontId="5" fillId="0" borderId="3" xfId="1" applyNumberFormat="1" applyFont="1" applyFill="1" applyBorder="1"/>
    <xf numFmtId="164" fontId="3" fillId="0" borderId="3" xfId="1" applyNumberFormat="1" applyFont="1" applyFill="1" applyBorder="1" applyAlignment="1">
      <alignment horizontal="right"/>
    </xf>
    <xf numFmtId="0" fontId="1" fillId="0" borderId="5" xfId="0" applyFont="1" applyBorder="1"/>
    <xf numFmtId="164" fontId="5" fillId="2" borderId="7" xfId="1" applyNumberFormat="1" applyFont="1" applyFill="1" applyBorder="1"/>
    <xf numFmtId="0" fontId="1" fillId="0" borderId="0" xfId="0" applyFont="1"/>
    <xf numFmtId="164" fontId="5" fillId="0" borderId="4" xfId="1" applyNumberFormat="1" applyFont="1" applyFill="1" applyBorder="1"/>
    <xf numFmtId="0" fontId="1" fillId="0" borderId="4" xfId="0" applyFont="1" applyBorder="1"/>
    <xf numFmtId="0" fontId="1" fillId="0" borderId="4" xfId="0" quotePrefix="1" applyFont="1" applyBorder="1"/>
    <xf numFmtId="164" fontId="1" fillId="0" borderId="5" xfId="1" applyNumberFormat="1" applyFont="1" applyFill="1" applyBorder="1"/>
    <xf numFmtId="164" fontId="1" fillId="0" borderId="4" xfId="1" applyNumberFormat="1" applyFont="1" applyFill="1" applyBorder="1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164" fontId="3" fillId="0" borderId="3" xfId="1" applyNumberFormat="1" applyFont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ED07-3609-4C2E-A5A8-933BD68FA259}">
  <sheetPr>
    <pageSetUpPr fitToPage="1"/>
  </sheetPr>
  <dimension ref="A1:M57"/>
  <sheetViews>
    <sheetView tabSelected="1" zoomScaleNormal="100" workbookViewId="0">
      <selection activeCell="N43" sqref="N43"/>
    </sheetView>
  </sheetViews>
  <sheetFormatPr defaultColWidth="9.109375" defaultRowHeight="13.2" x14ac:dyDescent="0.25"/>
  <cols>
    <col min="1" max="1" width="71.6640625" style="7" bestFit="1" customWidth="1"/>
    <col min="2" max="11" width="10.44140625" style="7" customWidth="1"/>
    <col min="12" max="12" width="12" style="7" customWidth="1"/>
    <col min="13" max="16384" width="9.109375" style="7"/>
  </cols>
  <sheetData>
    <row r="1" spans="1:12" s="49" customFormat="1" ht="15" customHeight="1" x14ac:dyDescent="0.3">
      <c r="A1" s="48" t="s">
        <v>59</v>
      </c>
    </row>
    <row r="2" spans="1:12" ht="54" customHeight="1" x14ac:dyDescent="0.25">
      <c r="A2" s="7" t="e" vm="1">
        <v>#VALUE!</v>
      </c>
    </row>
    <row r="3" spans="1:12" ht="13.8" thickBot="1" x14ac:dyDescent="0.3"/>
    <row r="4" spans="1:12" ht="24.75" customHeight="1" x14ac:dyDescent="0.25">
      <c r="A4" s="1" t="s">
        <v>57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15" t="s">
        <v>32</v>
      </c>
    </row>
    <row r="5" spans="1:12" x14ac:dyDescent="0.25">
      <c r="A5" s="3" t="s">
        <v>33</v>
      </c>
      <c r="B5" s="8"/>
      <c r="C5" s="8"/>
      <c r="D5" s="8"/>
      <c r="E5" s="8"/>
      <c r="F5" s="8"/>
      <c r="G5" s="8"/>
      <c r="H5" s="8"/>
      <c r="I5" s="8"/>
      <c r="J5" s="8"/>
      <c r="K5" s="9"/>
      <c r="L5" s="16"/>
    </row>
    <row r="6" spans="1:12" x14ac:dyDescent="0.25">
      <c r="A6" s="9" t="s">
        <v>10</v>
      </c>
      <c r="B6" s="8"/>
      <c r="C6" s="8"/>
      <c r="D6" s="8"/>
      <c r="E6" s="8"/>
      <c r="F6" s="8"/>
      <c r="G6" s="8"/>
      <c r="H6" s="8"/>
      <c r="I6" s="8"/>
      <c r="J6" s="8"/>
      <c r="K6" s="9"/>
      <c r="L6" s="17">
        <f>SUM(B6:K6)</f>
        <v>0</v>
      </c>
    </row>
    <row r="7" spans="1:12" x14ac:dyDescent="0.25">
      <c r="A7" s="45" t="s">
        <v>55</v>
      </c>
      <c r="B7" s="8"/>
      <c r="C7" s="8"/>
      <c r="D7" s="8"/>
      <c r="E7" s="8"/>
      <c r="F7" s="8"/>
      <c r="G7" s="8"/>
      <c r="H7" s="8"/>
      <c r="I7" s="8"/>
      <c r="J7" s="8"/>
      <c r="K7" s="9"/>
      <c r="L7" s="17">
        <f t="shared" ref="L7:L8" si="0">SUM(B7:K7)</f>
        <v>0</v>
      </c>
    </row>
    <row r="8" spans="1:12" x14ac:dyDescent="0.25">
      <c r="A8" s="9" t="s">
        <v>11</v>
      </c>
      <c r="B8" s="8"/>
      <c r="C8" s="8"/>
      <c r="D8" s="8"/>
      <c r="E8" s="8"/>
      <c r="F8" s="8"/>
      <c r="G8" s="8"/>
      <c r="H8" s="8"/>
      <c r="I8" s="8"/>
      <c r="J8" s="8"/>
      <c r="K8" s="9"/>
      <c r="L8" s="17">
        <f t="shared" si="0"/>
        <v>0</v>
      </c>
    </row>
    <row r="9" spans="1:12" x14ac:dyDescent="0.25">
      <c r="A9" s="9" t="s">
        <v>12</v>
      </c>
      <c r="B9" s="8"/>
      <c r="C9" s="8"/>
      <c r="D9" s="40"/>
      <c r="E9" s="8"/>
      <c r="F9" s="8"/>
      <c r="G9" s="8"/>
      <c r="H9" s="8"/>
      <c r="I9" s="8"/>
      <c r="J9" s="8"/>
      <c r="K9" s="9"/>
      <c r="L9" s="17">
        <f t="shared" ref="L9:L49" si="1">SUM(B9:K9)</f>
        <v>0</v>
      </c>
    </row>
    <row r="10" spans="1:12" x14ac:dyDescent="0.25">
      <c r="A10" s="4" t="s">
        <v>28</v>
      </c>
      <c r="B10" s="8"/>
      <c r="C10" s="8"/>
      <c r="D10" s="8"/>
      <c r="E10" s="8"/>
      <c r="F10" s="8"/>
      <c r="G10" s="8"/>
      <c r="H10" s="8"/>
      <c r="I10" s="8"/>
      <c r="J10" s="8"/>
      <c r="K10" s="9"/>
      <c r="L10" s="17">
        <f t="shared" si="1"/>
        <v>0</v>
      </c>
    </row>
    <row r="11" spans="1:12" x14ac:dyDescent="0.25">
      <c r="A11" s="12" t="s">
        <v>30</v>
      </c>
      <c r="B11" s="10"/>
      <c r="C11" s="10"/>
      <c r="D11" s="10"/>
      <c r="E11" s="10"/>
      <c r="F11" s="10"/>
      <c r="G11" s="10"/>
      <c r="H11" s="10"/>
      <c r="I11" s="10"/>
      <c r="J11" s="10"/>
      <c r="K11" s="14"/>
      <c r="L11" s="18">
        <f t="shared" si="1"/>
        <v>0</v>
      </c>
    </row>
    <row r="12" spans="1:12" x14ac:dyDescent="0.25">
      <c r="A12" s="33" t="s">
        <v>34</v>
      </c>
      <c r="B12" s="8">
        <f>SUM(B6:B11)</f>
        <v>0</v>
      </c>
      <c r="C12" s="8">
        <f t="shared" ref="C12:K12" si="2">SUM(C6:C11)</f>
        <v>0</v>
      </c>
      <c r="D12" s="8">
        <f t="shared" si="2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8">
        <f t="shared" si="2"/>
        <v>0</v>
      </c>
      <c r="K12" s="8">
        <f t="shared" si="2"/>
        <v>0</v>
      </c>
      <c r="L12" s="16">
        <f t="shared" si="1"/>
        <v>0</v>
      </c>
    </row>
    <row r="13" spans="1:12" x14ac:dyDescent="0.25">
      <c r="A13" s="11"/>
      <c r="B13" s="8"/>
      <c r="C13" s="8"/>
      <c r="D13" s="8"/>
      <c r="E13" s="8"/>
      <c r="F13" s="8"/>
      <c r="G13" s="8"/>
      <c r="H13" s="8"/>
      <c r="I13" s="8"/>
      <c r="J13" s="8"/>
      <c r="K13" s="9"/>
      <c r="L13" s="17"/>
    </row>
    <row r="14" spans="1:12" x14ac:dyDescent="0.25">
      <c r="A14" s="3" t="s">
        <v>13</v>
      </c>
      <c r="B14" s="8"/>
      <c r="C14" s="8"/>
      <c r="D14" s="8"/>
      <c r="E14" s="8"/>
      <c r="F14" s="8"/>
      <c r="G14" s="8"/>
      <c r="H14" s="8"/>
      <c r="I14" s="8"/>
      <c r="J14" s="8"/>
      <c r="K14" s="9"/>
      <c r="L14" s="17"/>
    </row>
    <row r="15" spans="1:12" x14ac:dyDescent="0.25">
      <c r="A15" s="4" t="s">
        <v>35</v>
      </c>
      <c r="B15" s="8"/>
      <c r="C15" s="8"/>
      <c r="D15" s="8"/>
      <c r="E15" s="8"/>
      <c r="F15" s="8"/>
      <c r="G15" s="8"/>
      <c r="H15" s="8"/>
      <c r="I15" s="8"/>
      <c r="J15" s="8"/>
      <c r="K15" s="9"/>
      <c r="L15" s="17"/>
    </row>
    <row r="16" spans="1:12" x14ac:dyDescent="0.25">
      <c r="A16" s="9" t="s">
        <v>10</v>
      </c>
      <c r="B16" s="19"/>
      <c r="C16" s="19"/>
      <c r="D16" s="19"/>
      <c r="E16" s="19"/>
      <c r="F16" s="19"/>
      <c r="G16" s="19"/>
      <c r="H16" s="19"/>
      <c r="I16" s="19"/>
      <c r="J16" s="19"/>
      <c r="K16" s="20"/>
      <c r="L16" s="21">
        <f t="shared" si="1"/>
        <v>0</v>
      </c>
    </row>
    <row r="17" spans="1:12" x14ac:dyDescent="0.25">
      <c r="A17" s="45" t="s">
        <v>55</v>
      </c>
      <c r="B17" s="19"/>
      <c r="C17" s="19"/>
      <c r="D17" s="19"/>
      <c r="E17" s="19"/>
      <c r="F17" s="19"/>
      <c r="G17" s="19"/>
      <c r="H17" s="19"/>
      <c r="I17" s="19"/>
      <c r="J17" s="19"/>
      <c r="K17" s="20"/>
      <c r="L17" s="21">
        <f t="shared" si="1"/>
        <v>0</v>
      </c>
    </row>
    <row r="18" spans="1:12" x14ac:dyDescent="0.25">
      <c r="A18" s="9" t="s">
        <v>11</v>
      </c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21">
        <f t="shared" si="1"/>
        <v>0</v>
      </c>
    </row>
    <row r="19" spans="1:12" x14ac:dyDescent="0.25">
      <c r="A19" s="9" t="s">
        <v>12</v>
      </c>
      <c r="B19" s="19"/>
      <c r="C19" s="19"/>
      <c r="D19" s="19"/>
      <c r="E19" s="19"/>
      <c r="F19" s="19"/>
      <c r="G19" s="19"/>
      <c r="H19" s="19"/>
      <c r="I19" s="19"/>
      <c r="J19" s="19"/>
      <c r="K19" s="20"/>
      <c r="L19" s="21">
        <f t="shared" si="1"/>
        <v>0</v>
      </c>
    </row>
    <row r="20" spans="1:12" x14ac:dyDescent="0.25">
      <c r="A20" s="9" t="s">
        <v>28</v>
      </c>
      <c r="B20" s="19"/>
      <c r="C20" s="19"/>
      <c r="D20" s="19"/>
      <c r="E20" s="19"/>
      <c r="F20" s="19"/>
      <c r="G20" s="19"/>
      <c r="H20" s="19"/>
      <c r="I20" s="19"/>
      <c r="J20" s="19"/>
      <c r="K20" s="20"/>
      <c r="L20" s="21">
        <f t="shared" si="1"/>
        <v>0</v>
      </c>
    </row>
    <row r="21" spans="1:12" x14ac:dyDescent="0.25">
      <c r="A21" s="13" t="s">
        <v>30</v>
      </c>
      <c r="B21" s="19"/>
      <c r="C21" s="22"/>
      <c r="D21" s="22"/>
      <c r="E21" s="22"/>
      <c r="F21" s="19"/>
      <c r="G21" s="19"/>
      <c r="H21" s="19"/>
      <c r="I21" s="19"/>
      <c r="J21" s="19"/>
      <c r="K21" s="20"/>
      <c r="L21" s="21">
        <f t="shared" si="1"/>
        <v>0</v>
      </c>
    </row>
    <row r="22" spans="1:12" x14ac:dyDescent="0.25">
      <c r="A22" s="9" t="s">
        <v>14</v>
      </c>
      <c r="B22" s="19"/>
      <c r="C22" s="19"/>
      <c r="D22" s="19"/>
      <c r="E22" s="19"/>
      <c r="F22" s="19"/>
      <c r="G22" s="19"/>
      <c r="H22" s="19"/>
      <c r="I22" s="19"/>
      <c r="J22" s="19"/>
      <c r="K22" s="20"/>
      <c r="L22" s="21">
        <f t="shared" si="1"/>
        <v>0</v>
      </c>
    </row>
    <row r="23" spans="1:12" x14ac:dyDescent="0.25">
      <c r="A23" s="34" t="s">
        <v>36</v>
      </c>
      <c r="B23" s="19"/>
      <c r="C23" s="19"/>
      <c r="D23" s="19"/>
      <c r="E23" s="19"/>
      <c r="F23" s="19"/>
      <c r="G23" s="19"/>
      <c r="H23" s="19"/>
      <c r="I23" s="19"/>
      <c r="J23" s="19"/>
      <c r="K23" s="20"/>
      <c r="L23" s="21"/>
    </row>
    <row r="24" spans="1:12" x14ac:dyDescent="0.25">
      <c r="A24" s="34" t="s">
        <v>37</v>
      </c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21">
        <f t="shared" si="1"/>
        <v>0</v>
      </c>
    </row>
    <row r="25" spans="1:12" x14ac:dyDescent="0.25">
      <c r="A25" s="34" t="s">
        <v>38</v>
      </c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21">
        <f t="shared" si="1"/>
        <v>0</v>
      </c>
    </row>
    <row r="26" spans="1:12" x14ac:dyDescent="0.25">
      <c r="A26" s="34" t="s">
        <v>39</v>
      </c>
      <c r="B26" s="19"/>
      <c r="C26" s="19"/>
      <c r="D26" s="19"/>
      <c r="E26" s="19"/>
      <c r="F26" s="19"/>
      <c r="G26" s="19"/>
      <c r="H26" s="19"/>
      <c r="I26" s="19"/>
      <c r="J26" s="19"/>
      <c r="K26" s="20"/>
      <c r="L26" s="21">
        <f t="shared" si="1"/>
        <v>0</v>
      </c>
    </row>
    <row r="27" spans="1:12" x14ac:dyDescent="0.25">
      <c r="A27" s="44" t="s">
        <v>54</v>
      </c>
      <c r="B27" s="19"/>
      <c r="C27" s="19"/>
      <c r="D27" s="19"/>
      <c r="E27" s="19"/>
      <c r="F27" s="19"/>
      <c r="G27" s="19"/>
      <c r="H27" s="19"/>
      <c r="I27" s="19"/>
      <c r="J27" s="19"/>
      <c r="K27" s="20"/>
      <c r="L27" s="21">
        <f t="shared" si="1"/>
        <v>0</v>
      </c>
    </row>
    <row r="28" spans="1:12" x14ac:dyDescent="0.25">
      <c r="A28" s="34" t="s">
        <v>40</v>
      </c>
      <c r="B28" s="19"/>
      <c r="C28" s="19"/>
      <c r="D28" s="19"/>
      <c r="E28" s="19"/>
      <c r="F28" s="19"/>
      <c r="G28" s="19"/>
      <c r="H28" s="19"/>
      <c r="I28" s="19"/>
      <c r="J28" s="19"/>
      <c r="K28" s="20"/>
      <c r="L28" s="21">
        <f t="shared" si="1"/>
        <v>0</v>
      </c>
    </row>
    <row r="29" spans="1:12" x14ac:dyDescent="0.25">
      <c r="A29" s="44" t="s">
        <v>56</v>
      </c>
      <c r="B29" s="19"/>
      <c r="C29" s="19"/>
      <c r="D29" s="19"/>
      <c r="E29" s="19"/>
      <c r="F29" s="19"/>
      <c r="G29" s="19"/>
      <c r="H29" s="19"/>
      <c r="I29" s="19"/>
      <c r="J29" s="19"/>
      <c r="K29" s="20"/>
      <c r="L29" s="21">
        <f t="shared" si="1"/>
        <v>0</v>
      </c>
    </row>
    <row r="30" spans="1:12" x14ac:dyDescent="0.25">
      <c r="A30" s="34" t="s">
        <v>41</v>
      </c>
      <c r="B30" s="19"/>
      <c r="C30" s="19"/>
      <c r="D30" s="19"/>
      <c r="E30" s="19"/>
      <c r="F30" s="19"/>
      <c r="G30" s="19"/>
      <c r="H30" s="19"/>
      <c r="I30" s="19"/>
      <c r="J30" s="19"/>
      <c r="K30" s="20"/>
      <c r="L30" s="21">
        <f t="shared" si="1"/>
        <v>0</v>
      </c>
    </row>
    <row r="31" spans="1:12" x14ac:dyDescent="0.25">
      <c r="A31" s="34" t="s">
        <v>42</v>
      </c>
      <c r="B31" s="23"/>
      <c r="C31" s="23"/>
      <c r="D31" s="23"/>
      <c r="E31" s="23"/>
      <c r="F31" s="23"/>
      <c r="G31" s="23"/>
      <c r="H31" s="23"/>
      <c r="I31" s="23"/>
      <c r="J31" s="23"/>
      <c r="K31" s="24"/>
      <c r="L31" s="25">
        <f t="shared" si="1"/>
        <v>0</v>
      </c>
    </row>
    <row r="32" spans="1:12" x14ac:dyDescent="0.25">
      <c r="A32" s="11" t="s">
        <v>15</v>
      </c>
      <c r="B32" s="19">
        <f>SUM(B16:B31)</f>
        <v>0</v>
      </c>
      <c r="C32" s="19">
        <f t="shared" ref="C32:K32" si="3">SUM(C16:C31)</f>
        <v>0</v>
      </c>
      <c r="D32" s="19">
        <f t="shared" si="3"/>
        <v>0</v>
      </c>
      <c r="E32" s="19">
        <f t="shared" si="3"/>
        <v>0</v>
      </c>
      <c r="F32" s="19">
        <f t="shared" si="3"/>
        <v>0</v>
      </c>
      <c r="G32" s="19">
        <f t="shared" si="3"/>
        <v>0</v>
      </c>
      <c r="H32" s="19">
        <f t="shared" si="3"/>
        <v>0</v>
      </c>
      <c r="I32" s="19">
        <f t="shared" si="3"/>
        <v>0</v>
      </c>
      <c r="J32" s="19">
        <f t="shared" si="3"/>
        <v>0</v>
      </c>
      <c r="K32" s="19">
        <f t="shared" si="3"/>
        <v>0</v>
      </c>
      <c r="L32" s="26">
        <f t="shared" si="1"/>
        <v>0</v>
      </c>
    </row>
    <row r="33" spans="1:12" x14ac:dyDescent="0.25">
      <c r="A33" s="11"/>
      <c r="B33" s="19"/>
      <c r="C33" s="19"/>
      <c r="D33" s="19"/>
      <c r="E33" s="19"/>
      <c r="F33" s="19"/>
      <c r="G33" s="19"/>
      <c r="H33" s="19"/>
      <c r="I33" s="19"/>
      <c r="J33" s="19"/>
      <c r="K33" s="20"/>
      <c r="L33" s="21"/>
    </row>
    <row r="34" spans="1:12" x14ac:dyDescent="0.25">
      <c r="A34" s="3" t="s">
        <v>16</v>
      </c>
      <c r="B34" s="19"/>
      <c r="C34" s="19"/>
      <c r="D34" s="19"/>
      <c r="E34" s="19"/>
      <c r="F34" s="19"/>
      <c r="G34" s="19"/>
      <c r="H34" s="19"/>
      <c r="I34" s="19"/>
      <c r="J34" s="19"/>
      <c r="K34" s="20"/>
      <c r="L34" s="21"/>
    </row>
    <row r="35" spans="1:12" x14ac:dyDescent="0.25">
      <c r="A35" s="9" t="s">
        <v>17</v>
      </c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1">
        <f t="shared" si="1"/>
        <v>0</v>
      </c>
    </row>
    <row r="36" spans="1:12" x14ac:dyDescent="0.25">
      <c r="A36" s="12" t="s">
        <v>52</v>
      </c>
      <c r="B36" s="46"/>
      <c r="C36" s="46"/>
      <c r="D36" s="46"/>
      <c r="E36" s="46"/>
      <c r="F36" s="46"/>
      <c r="G36" s="46"/>
      <c r="H36" s="46"/>
      <c r="I36" s="46"/>
      <c r="J36" s="46"/>
      <c r="K36" s="47"/>
      <c r="L36" s="21">
        <f t="shared" si="1"/>
        <v>0</v>
      </c>
    </row>
    <row r="37" spans="1:12" x14ac:dyDescent="0.25">
      <c r="A37" s="12" t="s">
        <v>53</v>
      </c>
      <c r="B37" s="22">
        <v>9000</v>
      </c>
      <c r="C37" s="22">
        <v>9000</v>
      </c>
      <c r="D37" s="22">
        <v>9000</v>
      </c>
      <c r="E37" s="22">
        <v>9000</v>
      </c>
      <c r="F37" s="22">
        <v>9000</v>
      </c>
      <c r="G37" s="22">
        <v>9000</v>
      </c>
      <c r="H37" s="22">
        <v>9000</v>
      </c>
      <c r="I37" s="22">
        <v>9000</v>
      </c>
      <c r="J37" s="22">
        <v>9000</v>
      </c>
      <c r="K37" s="43">
        <v>9000</v>
      </c>
      <c r="L37" s="21">
        <f t="shared" si="1"/>
        <v>90000</v>
      </c>
    </row>
    <row r="38" spans="1:12" x14ac:dyDescent="0.25">
      <c r="A38" s="4" t="s">
        <v>51</v>
      </c>
      <c r="B38" s="22"/>
      <c r="C38" s="22"/>
      <c r="D38" s="22"/>
      <c r="E38" s="22"/>
      <c r="F38" s="22"/>
      <c r="G38" s="22"/>
      <c r="H38" s="22"/>
      <c r="I38" s="22"/>
      <c r="J38" s="22"/>
      <c r="K38" s="43"/>
      <c r="L38" s="21">
        <f t="shared" si="1"/>
        <v>0</v>
      </c>
    </row>
    <row r="39" spans="1:12" x14ac:dyDescent="0.25">
      <c r="A39" s="4" t="s">
        <v>18</v>
      </c>
      <c r="B39" s="22"/>
      <c r="C39" s="22"/>
      <c r="D39" s="22"/>
      <c r="E39" s="22"/>
      <c r="F39" s="22"/>
      <c r="G39" s="22"/>
      <c r="H39" s="22"/>
      <c r="I39" s="22"/>
      <c r="J39" s="22"/>
      <c r="K39" s="43"/>
      <c r="L39" s="21">
        <f t="shared" si="1"/>
        <v>0</v>
      </c>
    </row>
    <row r="40" spans="1:12" x14ac:dyDescent="0.25">
      <c r="A40" s="9" t="s">
        <v>19</v>
      </c>
      <c r="B40" s="19"/>
      <c r="C40" s="19"/>
      <c r="D40" s="19"/>
      <c r="E40" s="19"/>
      <c r="F40" s="19"/>
      <c r="G40" s="19"/>
      <c r="H40" s="19"/>
      <c r="I40" s="19"/>
      <c r="J40" s="19"/>
      <c r="K40" s="20"/>
      <c r="L40" s="21">
        <f t="shared" si="1"/>
        <v>0</v>
      </c>
    </row>
    <row r="41" spans="1:12" x14ac:dyDescent="0.25">
      <c r="A41" s="44" t="s">
        <v>20</v>
      </c>
      <c r="B41" s="19"/>
      <c r="C41" s="19"/>
      <c r="D41" s="19"/>
      <c r="E41" s="19"/>
      <c r="F41" s="19"/>
      <c r="G41" s="19"/>
      <c r="H41" s="19"/>
      <c r="I41" s="19"/>
      <c r="J41" s="19"/>
      <c r="K41" s="20"/>
      <c r="L41" s="21">
        <f t="shared" si="1"/>
        <v>0</v>
      </c>
    </row>
    <row r="42" spans="1:12" x14ac:dyDescent="0.25">
      <c r="A42" s="9" t="s">
        <v>21</v>
      </c>
      <c r="B42" s="19"/>
      <c r="C42" s="19"/>
      <c r="D42" s="19"/>
      <c r="E42" s="19"/>
      <c r="F42" s="19"/>
      <c r="G42" s="19"/>
      <c r="H42" s="19"/>
      <c r="I42" s="19"/>
      <c r="J42" s="19"/>
      <c r="K42" s="20"/>
      <c r="L42" s="21">
        <f t="shared" si="1"/>
        <v>0</v>
      </c>
    </row>
    <row r="43" spans="1:12" x14ac:dyDescent="0.25">
      <c r="A43" s="9" t="s">
        <v>22</v>
      </c>
      <c r="B43" s="19"/>
      <c r="C43" s="19"/>
      <c r="D43" s="19"/>
      <c r="E43" s="19"/>
      <c r="F43" s="19"/>
      <c r="G43" s="19"/>
      <c r="H43" s="19"/>
      <c r="I43" s="19"/>
      <c r="J43" s="19"/>
      <c r="K43" s="20"/>
      <c r="L43" s="21">
        <f t="shared" si="1"/>
        <v>0</v>
      </c>
    </row>
    <row r="44" spans="1:12" x14ac:dyDescent="0.25">
      <c r="A44" s="9" t="s">
        <v>23</v>
      </c>
      <c r="B44" s="19"/>
      <c r="C44" s="19"/>
      <c r="D44" s="19"/>
      <c r="E44" s="19"/>
      <c r="F44" s="19"/>
      <c r="G44" s="19"/>
      <c r="H44" s="19"/>
      <c r="I44" s="19"/>
      <c r="J44" s="19"/>
      <c r="K44" s="20"/>
      <c r="L44" s="21">
        <f t="shared" si="1"/>
        <v>0</v>
      </c>
    </row>
    <row r="45" spans="1:12" x14ac:dyDescent="0.25">
      <c r="A45" s="35" t="s">
        <v>43</v>
      </c>
      <c r="B45" s="19"/>
      <c r="C45" s="19"/>
      <c r="D45" s="19"/>
      <c r="E45" s="19"/>
      <c r="F45" s="19"/>
      <c r="G45" s="19"/>
      <c r="H45" s="19"/>
      <c r="I45" s="19"/>
      <c r="J45" s="19"/>
      <c r="K45" s="20"/>
      <c r="L45" s="21">
        <f t="shared" si="1"/>
        <v>0</v>
      </c>
    </row>
    <row r="46" spans="1:12" x14ac:dyDescent="0.25">
      <c r="A46" s="9" t="s">
        <v>29</v>
      </c>
      <c r="B46" s="22"/>
      <c r="C46" s="22"/>
      <c r="D46" s="22"/>
      <c r="E46" s="22"/>
      <c r="F46" s="22"/>
      <c r="G46" s="22"/>
      <c r="H46" s="22"/>
      <c r="I46" s="22"/>
      <c r="J46" s="22"/>
      <c r="K46" s="43"/>
      <c r="L46" s="21">
        <f t="shared" si="1"/>
        <v>0</v>
      </c>
    </row>
    <row r="47" spans="1:12" x14ac:dyDescent="0.25">
      <c r="A47" s="9" t="s">
        <v>24</v>
      </c>
      <c r="B47" s="46" t="s">
        <v>58</v>
      </c>
      <c r="C47" s="46" t="s">
        <v>58</v>
      </c>
      <c r="D47" s="46" t="s">
        <v>58</v>
      </c>
      <c r="E47" s="46" t="s">
        <v>58</v>
      </c>
      <c r="F47" s="46" t="s">
        <v>58</v>
      </c>
      <c r="G47" s="46" t="s">
        <v>58</v>
      </c>
      <c r="H47" s="46" t="s">
        <v>58</v>
      </c>
      <c r="I47" s="46" t="s">
        <v>58</v>
      </c>
      <c r="J47" s="46" t="s">
        <v>58</v>
      </c>
      <c r="K47" s="46" t="s">
        <v>58</v>
      </c>
      <c r="L47" s="21">
        <f t="shared" si="1"/>
        <v>0</v>
      </c>
    </row>
    <row r="48" spans="1:12" x14ac:dyDescent="0.25">
      <c r="A48" s="9" t="s">
        <v>25</v>
      </c>
      <c r="B48" s="23"/>
      <c r="C48" s="23"/>
      <c r="D48" s="23"/>
      <c r="E48" s="23"/>
      <c r="F48" s="23"/>
      <c r="G48" s="23"/>
      <c r="H48" s="23"/>
      <c r="I48" s="23"/>
      <c r="J48" s="23"/>
      <c r="K48" s="24"/>
      <c r="L48" s="25">
        <f t="shared" si="1"/>
        <v>0</v>
      </c>
    </row>
    <row r="49" spans="1:13" x14ac:dyDescent="0.25">
      <c r="A49" s="11" t="s">
        <v>26</v>
      </c>
      <c r="B49" s="19">
        <f t="shared" ref="B49:K49" si="4">SUM(B35:B48)</f>
        <v>9000</v>
      </c>
      <c r="C49" s="19">
        <f t="shared" si="4"/>
        <v>9000</v>
      </c>
      <c r="D49" s="19">
        <f t="shared" si="4"/>
        <v>9000</v>
      </c>
      <c r="E49" s="19">
        <f t="shared" si="4"/>
        <v>9000</v>
      </c>
      <c r="F49" s="19">
        <f t="shared" si="4"/>
        <v>9000</v>
      </c>
      <c r="G49" s="19">
        <f t="shared" si="4"/>
        <v>9000</v>
      </c>
      <c r="H49" s="19">
        <f t="shared" si="4"/>
        <v>9000</v>
      </c>
      <c r="I49" s="19">
        <f t="shared" si="4"/>
        <v>9000</v>
      </c>
      <c r="J49" s="19">
        <f t="shared" si="4"/>
        <v>9000</v>
      </c>
      <c r="K49" s="19">
        <f t="shared" si="4"/>
        <v>9000</v>
      </c>
      <c r="L49" s="21">
        <f t="shared" si="1"/>
        <v>90000</v>
      </c>
    </row>
    <row r="50" spans="1:13" ht="13.8" thickBot="1" x14ac:dyDescent="0.3">
      <c r="A50" s="11"/>
      <c r="B50" s="19"/>
      <c r="C50" s="19"/>
      <c r="D50" s="19"/>
      <c r="E50" s="19"/>
      <c r="F50" s="19"/>
      <c r="G50" s="19"/>
      <c r="H50" s="19"/>
      <c r="I50" s="19"/>
      <c r="J50" s="19"/>
      <c r="K50" s="20"/>
      <c r="L50" s="21"/>
    </row>
    <row r="51" spans="1:13" ht="13.8" thickBot="1" x14ac:dyDescent="0.3">
      <c r="A51" s="5" t="s">
        <v>31</v>
      </c>
      <c r="B51" s="27">
        <f t="shared" ref="B51:L51" si="5">B49-B32</f>
        <v>9000</v>
      </c>
      <c r="C51" s="27">
        <f t="shared" si="5"/>
        <v>9000</v>
      </c>
      <c r="D51" s="27">
        <f t="shared" si="5"/>
        <v>9000</v>
      </c>
      <c r="E51" s="27">
        <f t="shared" si="5"/>
        <v>9000</v>
      </c>
      <c r="F51" s="27">
        <f t="shared" si="5"/>
        <v>9000</v>
      </c>
      <c r="G51" s="27">
        <f t="shared" si="5"/>
        <v>9000</v>
      </c>
      <c r="H51" s="27">
        <f t="shared" si="5"/>
        <v>9000</v>
      </c>
      <c r="I51" s="27">
        <f t="shared" si="5"/>
        <v>9000</v>
      </c>
      <c r="J51" s="27">
        <f t="shared" si="5"/>
        <v>9000</v>
      </c>
      <c r="K51" s="30">
        <f t="shared" si="5"/>
        <v>9000</v>
      </c>
      <c r="L51" s="41">
        <f t="shared" si="5"/>
        <v>90000</v>
      </c>
      <c r="M51" s="42" t="s">
        <v>47</v>
      </c>
    </row>
    <row r="52" spans="1:13" ht="13.8" thickBot="1" x14ac:dyDescent="0.3">
      <c r="A52" s="6"/>
      <c r="B52" s="29"/>
      <c r="C52" s="29"/>
      <c r="D52" s="29"/>
      <c r="E52" s="29"/>
      <c r="F52" s="29"/>
      <c r="G52" s="30"/>
      <c r="H52" s="31"/>
      <c r="I52" s="31"/>
      <c r="J52" s="31"/>
      <c r="K52" s="50" t="s">
        <v>27</v>
      </c>
      <c r="L52" s="28">
        <v>0</v>
      </c>
      <c r="M52" s="42" t="s">
        <v>48</v>
      </c>
    </row>
    <row r="53" spans="1:13" ht="13.8" thickBot="1" x14ac:dyDescent="0.3">
      <c r="B53" s="32"/>
      <c r="C53" s="32"/>
      <c r="D53" s="32"/>
      <c r="E53" s="32"/>
      <c r="F53" s="32"/>
      <c r="G53" s="36"/>
      <c r="H53" s="37"/>
      <c r="I53" s="38"/>
      <c r="J53" s="38"/>
      <c r="K53" s="39" t="s">
        <v>50</v>
      </c>
      <c r="L53" s="28">
        <f>(L51+L52)/10</f>
        <v>9000</v>
      </c>
      <c r="M53" s="42" t="s">
        <v>49</v>
      </c>
    </row>
    <row r="55" spans="1:13" x14ac:dyDescent="0.25">
      <c r="E55" s="42" t="s">
        <v>44</v>
      </c>
    </row>
    <row r="56" spans="1:13" x14ac:dyDescent="0.25">
      <c r="E56" s="42" t="s">
        <v>45</v>
      </c>
    </row>
    <row r="57" spans="1:13" x14ac:dyDescent="0.25">
      <c r="E57" s="42" t="s">
        <v>46</v>
      </c>
    </row>
  </sheetData>
  <pageMargins left="0.70866141732283505" right="0.70866141732283505" top="0.74803149606299202" bottom="0.74803149606299202" header="0.31496062992126" footer="0.31496062992126"/>
  <pageSetup paperSize="9" scale="64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369355-6b61-49c1-b1d3-5cc2524499bb">
      <Value>1</Value>
      <Value>3</Value>
    </TaxCatchAll>
    <lcf76f155ced4ddcb4097134ff3c332f xmlns="214121f8-9cb3-41c5-91c9-fc2b42f741d7">
      <Terms xmlns="http://schemas.microsoft.com/office/infopath/2007/PartnerControls"/>
    </lcf76f155ced4ddcb4097134ff3c332f>
    <StatusTeamSite xmlns="86369355-6b61-49c1-b1d3-5cc2524499bb">Actueel</StatusTeamSite>
    <ExternIdentificatiekenmerk xmlns="86369355-6b61-49c1-b1d3-5cc2524499bb" xsi:nil="true"/>
    <DocumentSetDescription xmlns="http://schemas.microsoft.com/sharepoint/v3" xsi:nil="true"/>
    <IdentificatiekenmerkTeamsite xmlns="86369355-6b61-49c1-b1d3-5cc2524499bb" xsi:nil="true"/>
    <jc3f68c56f6840beaeb4d148944adba3 xmlns="86369355-6b61-49c1-b1d3-5cc2524499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Organisatie en bedrijfsvoering</TermName>
          <TermId xmlns="http://schemas.microsoft.com/office/infopath/2007/PartnerControls">99afc328-7b96-42c3-a2f0-e152ff382d72</TermId>
        </TermInfo>
      </Terms>
    </jc3f68c56f6840beaeb4d148944adba3>
    <BevoegdGezag xmlns="86369355-6b61-49c1-b1d3-5cc2524499bb">Gemeente Nijmegen</BevoegdGezag>
    <Aggregatieniveau xmlns="86369355-6b61-49c1-b1d3-5cc2524499bb">Dossier</Aggregatieniveau>
    <Verantwoordelijke xmlns="86369355-6b61-49c1-b1d3-5cc2524499bb">
      <UserInfo>
        <DisplayName>Debby Persoon</DisplayName>
        <AccountId>17</AccountId>
        <AccountType/>
      </UserInfo>
    </Verantwoordelijke>
    <l7904bdd38c54d03b88fc2860555689c xmlns="86369355-6b61-49c1-b1d3-5cc2524499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Vastgoed, Sport en Accomodaties</TermName>
          <TermId xmlns="http://schemas.microsoft.com/office/infopath/2007/PartnerControls">c37ff3d9-841f-40aa-aea4-c204d947a361</TermId>
        </TermInfo>
      </Terms>
    </l7904bdd38c54d03b88fc2860555689c>
    <_dlc_DocId xmlns="decc4d32-bf0e-4843-a2e4-801749d090a3">FWSZWWHFPHWC-856283991-379</_dlc_DocId>
    <_dlc_DocIdUrl xmlns="decc4d32-bf0e-4843-a2e4-801749d090a3">
      <Url>https://irvnnijmegen.sharepoint.com/sites/P-AanbestexploitatiesportcentrumWinkelsteeg/_layouts/15/DocIdRedir.aspx?ID=FWSZWWHFPHWC-856283991-379</Url>
      <Description>FWSZWWHFPHWC-856283991-379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60368B5BF314CB4B0D1D8D2340DC4" ma:contentTypeVersion="11" ma:contentTypeDescription="Create a new document." ma:contentTypeScope="" ma:versionID="4f97e91bdf723b4394fbed66a1fccdf6">
  <xsd:schema xmlns:xsd="http://www.w3.org/2001/XMLSchema" xmlns:xs="http://www.w3.org/2001/XMLSchema" xmlns:p="http://schemas.microsoft.com/office/2006/metadata/properties" xmlns:ns1="http://schemas.microsoft.com/sharepoint/v3" xmlns:ns2="decc4d32-bf0e-4843-a2e4-801749d090a3" xmlns:ns3="86369355-6b61-49c1-b1d3-5cc2524499bb" xmlns:ns4="214121f8-9cb3-41c5-91c9-fc2b42f741d7" targetNamespace="http://schemas.microsoft.com/office/2006/metadata/properties" ma:root="true" ma:fieldsID="e3146ed241a20ee4e0d5ec3af4fdc7ef" ns1:_="" ns2:_="" ns3:_="" ns4:_="">
    <xsd:import namespace="http://schemas.microsoft.com/sharepoint/v3"/>
    <xsd:import namespace="decc4d32-bf0e-4843-a2e4-801749d090a3"/>
    <xsd:import namespace="86369355-6b61-49c1-b1d3-5cc2524499bb"/>
    <xsd:import namespace="214121f8-9cb3-41c5-91c9-fc2b42f741d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DocumentSetDescription" minOccurs="0"/>
                <xsd:element ref="ns3:BevoegdGezag" minOccurs="0"/>
                <xsd:element ref="ns3:StatusTeamSite" minOccurs="0"/>
                <xsd:element ref="ns3:l7904bdd38c54d03b88fc2860555689c" minOccurs="0"/>
                <xsd:element ref="ns3:TaxCatchAll" minOccurs="0"/>
                <xsd:element ref="ns3:TaxCatchAllLabel" minOccurs="0"/>
                <xsd:element ref="ns3:Aggregatieniveau" minOccurs="0"/>
                <xsd:element ref="ns3:Verantwoordelijke" minOccurs="0"/>
                <xsd:element ref="ns3:jc3f68c56f6840beaeb4d148944adba3" minOccurs="0"/>
                <xsd:element ref="ns3:IdentificatiekenmerkTeamsite" minOccurs="0"/>
                <xsd:element ref="ns3:ExternIdentificatiekenmerk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1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c4d32-bf0e-4843-a2e4-801749d090a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69355-6b61-49c1-b1d3-5cc2524499bb" elementFormDefault="qualified">
    <xsd:import namespace="http://schemas.microsoft.com/office/2006/documentManagement/types"/>
    <xsd:import namespace="http://schemas.microsoft.com/office/infopath/2007/PartnerControls"/>
    <xsd:element name="BevoegdGezag" ma:index="12" nillable="true" ma:displayName="BevoegdGezag" ma:default="Gemeente Nijmegen" ma:internalName="BevoegdGezag">
      <xsd:simpleType>
        <xsd:restriction base="dms:Text">
          <xsd:maxLength value="255"/>
        </xsd:restriction>
      </xsd:simpleType>
    </xsd:element>
    <xsd:element name="StatusTeamSite" ma:index="13" nillable="true" ma:displayName="StatusTeamSite" ma:default="Actueel" ma:format="Dropdown" ma:internalName="StatusTeamSite">
      <xsd:simpleType>
        <xsd:restriction base="dms:Choice">
          <xsd:enumeration value="Actueel"/>
          <xsd:enumeration value="Gesloten"/>
        </xsd:restriction>
      </xsd:simpleType>
    </xsd:element>
    <xsd:element name="l7904bdd38c54d03b88fc2860555689c" ma:index="14" nillable="true" ma:taxonomy="true" ma:internalName="l7904bdd38c54d03b88fc2860555689c" ma:taxonomyFieldName="Afdeling" ma:displayName="Afdeling" ma:default="" ma:fieldId="{57904bdd-38c5-4d03-b88f-c2860555689c}" ma:sspId="a3752615-5dc8-4bab-8419-2963b087e6a5" ma:termSetId="3eb7be35-dc76-44f8-a2a2-1b37b77828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hidden="true" ma:list="{07ece56c-0ca0-4477-88b5-9a7585bb8c80}" ma:internalName="TaxCatchAll" ma:showField="CatchAllData" ma:web="decc4d32-bf0e-4843-a2e4-801749d09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hidden="true" ma:list="{07ece56c-0ca0-4477-88b5-9a7585bb8c80}" ma:internalName="TaxCatchAllLabel" ma:readOnly="true" ma:showField="CatchAllDataLabel" ma:web="decc4d32-bf0e-4843-a2e4-801749d09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ggregatieniveau" ma:index="18" nillable="true" ma:displayName="Aggregatieniveau" ma:default="Dossier" ma:internalName="Aggregatieniveau">
      <xsd:simpleType>
        <xsd:restriction base="dms:Text">
          <xsd:maxLength value="255"/>
        </xsd:restriction>
      </xsd:simpleType>
    </xsd:element>
    <xsd:element name="Verantwoordelijke" ma:index="19" nillable="true" ma:displayName="Verantwoordelijke" ma:list="UserInfo" ma:SharePointGroup="0" ma:internalName="Verantwoordelijk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c3f68c56f6840beaeb4d148944adba3" ma:index="20" nillable="true" ma:taxonomy="true" ma:internalName="jc3f68c56f6840beaeb4d148944adba3" ma:taxonomyFieldName="Thema" ma:displayName="Thema" ma:default="" ma:fieldId="{3c3f68c5-6f68-40be-aeb4-d148944adba3}" ma:sspId="a3752615-5dc8-4bab-8419-2963b087e6a5" ma:termSetId="2af2695f-4462-4735-8803-6ae650e5f6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entificatiekenmerkTeamsite" ma:index="22" nillable="true" ma:displayName="IdentificatiekenmerkTeamsite" ma:internalName="IdentificatiekenmerkTeamsite">
      <xsd:simpleType>
        <xsd:restriction base="dms:Text">
          <xsd:maxLength value="255"/>
        </xsd:restriction>
      </xsd:simpleType>
    </xsd:element>
    <xsd:element name="ExternIdentificatiekenmerk" ma:index="23" nillable="true" ma:displayName="ExternIdentificatiekenmerk" ma:internalName="ExternIdentificatiekenme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121f8-9cb3-41c5-91c9-fc2b42f741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a3752615-5dc8-4bab-8419-2963b087e6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054D555-2979-427A-AC70-889819CB9AC5}">
  <ds:schemaRefs>
    <ds:schemaRef ds:uri="http://purl.org/dc/terms/"/>
    <ds:schemaRef ds:uri="86369355-6b61-49c1-b1d3-5cc2524499bb"/>
    <ds:schemaRef ds:uri="decc4d32-bf0e-4843-a2e4-801749d090a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14121f8-9cb3-41c5-91c9-fc2b42f741d7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71559B-ED63-4365-8786-804DB92816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E12DC-E234-4647-9E82-994FB1249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ecc4d32-bf0e-4843-a2e4-801749d090a3"/>
    <ds:schemaRef ds:uri="86369355-6b61-49c1-b1d3-5cc2524499bb"/>
    <ds:schemaRef ds:uri="214121f8-9cb3-41c5-91c9-fc2b42f74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4619BA2-9464-4200-BDFF-188111B4D6F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 Sportcentrum Winkelsteeg</vt:lpstr>
    </vt:vector>
  </TitlesOfParts>
  <Company>Synarchis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van den Brink</dc:creator>
  <cp:lastModifiedBy>Marisa van den Brink</cp:lastModifiedBy>
  <cp:lastPrinted>2022-05-12T11:47:37Z</cp:lastPrinted>
  <dcterms:created xsi:type="dcterms:W3CDTF">2011-06-07T14:15:59Z</dcterms:created>
  <dcterms:modified xsi:type="dcterms:W3CDTF">2026-03-10T07:57:10Z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0x0101004CD60368B5BF314CB4B0D1D8D2340DC4</vt:lpwstr>
  </property>
  <property fmtid="{D5CDD505-2E9C-101B-9397-08002B2CF9AE}" pid="3" name="Order">
    <vt:r8>10512000</vt:r8>
  </property>
  <property fmtid="{D5CDD505-2E9C-101B-9397-08002B2CF9AE}" pid="4" name="MediaServiceImageTags">
    <vt:lpwstr/>
  </property>
  <property fmtid="{D5CDD505-2E9C-101B-9397-08002B2CF9AE}" pid="5" name="Afdeling">
    <vt:lpwstr>3</vt:lpwstr>
  </property>
  <property fmtid="{D5CDD505-2E9C-101B-9397-08002B2CF9AE}" pid="6" name="Thema">
    <vt:lpwstr>1</vt:lpwstr>
  </property>
  <property fmtid="{D5CDD505-2E9C-101B-9397-08002B2CF9AE}" pid="7" name="n44ced7fe27645ccaf20ac6542df7133">
    <vt:lpwstr/>
  </property>
  <property fmtid="{D5CDD505-2E9C-101B-9397-08002B2CF9AE}" pid="8" name="Organisatieeenheid">
    <vt:lpwstr/>
  </property>
  <property fmtid="{D5CDD505-2E9C-101B-9397-08002B2CF9AE}" pid="9" name="_dlc_DocIdItemGuid">
    <vt:lpwstr>2683eac3-28e1-4507-aaba-66adda46a75d</vt:lpwstr>
  </property>
</Properties>
</file>