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Q:\SSO-CFD\UG_HKT_Inkoop-UNIT\83-INKOOPDOSSIER- INKOOP\IUC24\IUC24-744 BOA-AOA Opleidingen en bijbehorende examens\03 - BESCHR DOCUMENTEN\"/>
    </mc:Choice>
  </mc:AlternateContent>
  <xr:revisionPtr revIDLastSave="0" documentId="13_ncr:1_{16520F62-417C-4F20-A498-0722EADA845D}" xr6:coauthVersionLast="47" xr6:coauthVersionMax="47" xr10:uidLastSave="{00000000-0000-0000-0000-000000000000}"/>
  <bookViews>
    <workbookView xWindow="-108" yWindow="-108" windowWidth="23256" windowHeight="12456" xr2:uid="{93FF9F86-3734-414F-8B4C-8EE6E98AC123}"/>
  </bookViews>
  <sheets>
    <sheet name="Perceel 2 Prijzenblad" sheetId="8" r:id="rId1"/>
    <sheet name="Tarievenoverzicht Perceel 2" sheetId="10"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8" l="1"/>
  <c r="H34" i="8"/>
  <c r="H26" i="8"/>
  <c r="H27" i="8"/>
  <c r="H28" i="8"/>
  <c r="H29" i="8"/>
  <c r="H37" i="8"/>
  <c r="H31" i="8"/>
  <c r="H32" i="8"/>
  <c r="H33" i="8"/>
  <c r="H38" i="8"/>
  <c r="H39" i="8"/>
  <c r="H40" i="8" l="1"/>
  <c r="D16" i="10"/>
  <c r="D16" i="10"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<sst xmlns="http://schemas.openxmlformats.org/spreadsheetml/2006/main" count="94" uniqueCount="61">
  <si>
    <t>Europese Aanbesteding "BOA- en AOA-opleidingen en examinering" met kenmerk IUC24-744 - Perceel 2</t>
  </si>
  <si>
    <t>Gegevens inschrijver</t>
  </si>
  <si>
    <t>Naam onderneming</t>
  </si>
  <si>
    <t xml:space="preserve">Adres </t>
  </si>
  <si>
    <t xml:space="preserve">Postcode en plaats </t>
  </si>
  <si>
    <t xml:space="preserve">KvK-nummer </t>
  </si>
  <si>
    <t xml:space="preserve">Invulveld =    </t>
  </si>
  <si>
    <t xml:space="preserve">Voorwaarden </t>
  </si>
  <si>
    <t>* Vul enkel de gele invulvelden in conform het gestelde in de aanbestedingsstukken. De overige velden mogen niet gewijzigd worden.</t>
  </si>
  <si>
    <t>* U dient in kolom E per onderdeel een tarief in dat binnen de gestelde bandbreedte van kolom C en D ligt per onderdeel.  De genoemde boven/ondergrens per onderdeel is tevens de minimale/maximale prijs waarmee mag worden ingeschreven. Inschrijvingen met een hogere/lagere prijs worden uitgesloten van verdere deelname. </t>
  </si>
  <si>
    <t>* Alle met de diensten gemoeide kosten zijn verwerkt in prijzen (all-in prijzen). In de tarieven verwerkt u alle kosten zoals beschreven in tabblad 2 - Tarievenoverzicht perceel 2.</t>
  </si>
  <si>
    <t xml:space="preserve">* De gebruikte weging (fictieve aantallen) in het Prijzenblad is slechts bedoeld ter vergelijking van de verschillende Inschrijvers. Hieraan kunnen geen rechten worden ontleend bij een eventuele opdracht. </t>
  </si>
  <si>
    <t xml:space="preserve">* De vergelijkingswaarde wordt gebruikt om te bepalen welke Inschrijver de laagste prijs heeft ingediend. De Inschrijver met de laagste vergelijkingswaarde, komt voor gunning van de Opdracht in aanmerking. </t>
  </si>
  <si>
    <t>Perceel 2 Examinering BOA- en AOA-opleidingen</t>
  </si>
  <si>
    <t>Eenheid</t>
  </si>
  <si>
    <t>Ondergrens</t>
  </si>
  <si>
    <t>Bovengrens</t>
  </si>
  <si>
    <t>Ingediende prijs per eenheid</t>
  </si>
  <si>
    <t>Geef aan vrijgesteld van BTW of BTW%</t>
  </si>
  <si>
    <t> Fictieve aantallen  op jaarbasis</t>
  </si>
  <si>
    <t>Fictieve totaalprijs per onderdeel</t>
  </si>
  <si>
    <t>BOA-examinering</t>
  </si>
  <si>
    <t>BOA Rechtskennis examen   (FS en MS - Nieuwe stijl voor Douane)</t>
  </si>
  <si>
    <t>Prijs per Deelnemer</t>
  </si>
  <si>
    <t>Formeel Strafrecht examen</t>
  </si>
  <si>
    <t>Materieel Strafrecht examen</t>
  </si>
  <si>
    <t>Proces-verbaal examen Douane (zonder nakijkwerkzaamheden)</t>
  </si>
  <si>
    <t>Proces-verbaal examen Belastingen (incl. nakijkwerkzaamheden)</t>
  </si>
  <si>
    <t>BOA-plus examinering (Douane en optioneel Belastingen):</t>
  </si>
  <si>
    <t>Proces-verbaal examen Douane (zonder nakijkwerkzaamheden)</t>
  </si>
  <si>
    <t>Proces-verbaal examen Belastingen (incl. nakijkwerkzaamheden)</t>
  </si>
  <si>
    <t>AOA-examinering</t>
  </si>
  <si>
    <t>Proces-verbaal examen (incl. nakijkwerkzaamheden)</t>
  </si>
  <si>
    <t>Vergelijkingswaarde (op basis van 4 jaar)</t>
  </si>
  <si>
    <t>Inschrijver verklaart dat deze aanbieding wordt gedaan overeenkomstig de bepalingen zoals deze zijn omschreven in de aanbestedingsstukken en eventuele nota('s) van inlichtingen.</t>
  </si>
  <si>
    <t>Plaats</t>
  </si>
  <si>
    <t>Datum</t>
  </si>
  <si>
    <t>Naam</t>
  </si>
  <si>
    <t>Functie</t>
  </si>
  <si>
    <t>Perceel 2 Examinering</t>
  </si>
  <si>
    <t>Tarief</t>
  </si>
  <si>
    <t>Omschrijving</t>
  </si>
  <si>
    <t>Tarief per (her)examen</t>
  </si>
  <si>
    <t>All-in prijs examen Rechtskennis</t>
  </si>
  <si>
    <t>Alle met de diensten gemoeide kosten zijn verwerkt in het all-in tarief per examen, waaronder in ieder geval begrepen: het digitaal ontvangen, verwerken en gereedmaken van de door opdrachtgever aangeleverde toetsvragen voor elektronische afname,
het inrichten, beheren en technisch faciliteren van de digitale examenomgeving,
het beschikbaar stellen en onderhouden van de benodigde software en systemen voor toetsafname en beoordeling, het verwerken van inschrijvingen en het administratief beheren van examendeelnemers, het (geautomatiseerd) nakijken en verwerken van examenresultaten, het terugkoppelen van individuele resultaten aan cursist en opdrachtgever,  inzet surveillant,  het bieden van functionele en technische ondersteuning rondom de examenafname, het afhandelen van reguliere vragen en incidenten met betrekking tot de examenafname, het archiveren en beheren van examengegevens conform de gestelde bewaartermijnen.</t>
  </si>
  <si>
    <t>All-in prijs Formeel Strafrecht</t>
  </si>
  <si>
    <t>All-in prijs Materieel Strafrecht</t>
  </si>
  <si>
    <t>All-in prijs examen Proces-Verbaal Douane (zonder nakijkwerkzaamheden)</t>
  </si>
  <si>
    <t>Alle met de diensten gemoeide kosten zijn verwerkt in het all-in tarief per examen, waaronder in ieder geval begrepen: het digitaal ontvangen, verwerken en gereedmaken van de door opdrachtgever aangeleverde toetsvragen voor elektronische afname,
het inrichten, beheren en technisch faciliteren van de digitale examenomgeving,
het beschikbaar stellen en onderhouden van de benodigde software en systemen voor toetsafname en beoordeling, het verwerken van inschrijvingen en het administratief beheren van examendeelnemers, het terugkoppelen van individuele resultaten aan opdrachtgever,  inzet surveillant,  het bieden van functionele en technische ondersteuning rondom de examenafname, het afhandelen van reguliere vragen en incidenten met betrekking tot de examenafname, het archiveren en beheren van examengegevens conform de gestelde bewaartermijnen.</t>
  </si>
  <si>
    <t>All-in prijs examen Proces-Verbaal Belastingen (mét nakijkwerkzaamheden)</t>
  </si>
  <si>
    <t>Alle met de diensten gemoeide kosten zijn verwerkt in het all-in tarief per examen, waaronder in ieder geval begrepen: het digitaal ontvangen, verwerken en gereedmaken van de door opdrachtgever aangeleverde toetsvragen voor elektronische afname,
het inrichten, beheren en technisch faciliteren van de digitale examenomgeving,
het beschikbaar stellen en onderhouden van de benodigde software en systemen voor toetsafname en beoordeling, het verwerken van inschrijvingen en het administratief beheren van examendeelnemers, het terugkoppelen van individuele resultaten aan opdrachtgever,  inzet surveillant,  het bieden van functionele en technische ondersteuning rondom de examenafname, het afhandelen van reguliere vragen en incidenten met betrekking tot de examenafname, het archiveren en beheren van examengegevens conform de gestelde bewaartermijnen, het handmatig nakijken en inhoudelijk beoordelen van het examen, het registreren en administratief verwerken van de beoordelingsuitkomsten, het borgen van de kwaliteit en consistentie van de beoordeling,
het terugkoppelen van de resultaten en bevindingen aan de cursist en opdrachtgever;
De tijdsbesteding voor de nakijkwerkzaamheden wordt geraamd op maximaal 40 minuten per examen en dient als uitgangspunt voor het vaststellen van het all-in tarief per examen.</t>
  </si>
  <si>
    <t>BOA PLUS (+) Alleen voor Douane </t>
  </si>
  <si>
    <t>All-in prijs examen BOA + Materieel Strafrecht</t>
  </si>
  <si>
    <t>All-in prijs examen BOA +  Formeel Strafrecht </t>
  </si>
  <si>
    <t>All-in prijs examen BOA + Proces verbaal (zonder nakijkwerkzaamheden)</t>
  </si>
  <si>
    <t>Alle met de diensten gemoeide kosten zijn verwerkt in het all-in tarief per examen, waaronder in ieder geval begrepen: het digitaal ontvangen, verwerken en gereedmaken van de door opdrachtgever aangeleverde toetsvragen voor elektronische afname,
het inrichten, beheren en technisch faciliteren van de digitale examenomgeving,
het beschikbaar stellen en onderhouden van de benodigde software en systemen voor toetsafname en beoordeling, het verwerken van inschrijvingen en het administratief beheren van examendeelnemers, het terugkoppelen van individuele resultaten aan opdrachtgever,  inzet surveillant,  het bieden van functionele en technische ondersteuning rondom de examenafname, het afhandelen van reguliere vragen en incidenten met betrekking tot de examenafname, het archiveren en beheren van examengegevens conform de gestelde bewaartermijnen.</t>
  </si>
  <si>
    <t>All-in prijs examen Formeel Strafrecht</t>
  </si>
  <si>
    <t>All-in prijs examen Materieel Strafrecht</t>
  </si>
  <si>
    <t>All-in prijs examen Proces-Verbaal BOD'en (mét nakijkwerkzaamheden)</t>
  </si>
  <si>
    <t>* Alle bedragen zijn in Euro's en inclusief omzetbelasting (BTW) dan wel vrijgesteld van omzetbelasting (BTW).  In kolom F geeft u aan of de ingediende prijs: Vrijgesteld van BTW is of het van toepassing zijnde BTW %.</t>
  </si>
  <si>
    <t>Bijlage C2 Prijzenblad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</si>
</sst>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font>
      <sz val="11"/>
      <color theme="1"/>
      <name val="Aptos Narrow"/>
      <family val="2"/>
      <scheme val="minor"/>
    </font>
    <font>
      <b/>
      <sz val="11"/>
      <color theme="1"/>
      <name val="Aptos Narrow"/>
      <family val="2"/>
      <scheme val="minor"/>
    </font>
    <font>
      <b/>
      <sz val="18"/>
      <color theme="4"/>
      <name val="Aptos Narrow"/>
      <family val="2"/>
      <scheme val="minor"/>
    </font>
    <font>
      <sz val="11"/>
      <color theme="0"/>
      <name val="Aptos Narrow"/>
      <family val="2"/>
      <scheme val="minor"/>
    </font>
    <font>
      <b/>
      <sz val="16"/>
      <color theme="0"/>
      <name val="Aptos Narrow"/>
      <family val="2"/>
      <scheme val="minor"/>
    </font>
    <font>
      <b/>
      <sz val="12"/>
      <color theme="3"/>
      <name val="Aptos Narrow"/>
      <family val="2"/>
      <scheme val="minor"/>
    </font>
    <font>
      <b/>
      <i/>
      <sz val="16"/>
      <color theme="1"/>
      <name val="Aptos Narrow"/>
      <family val="2"/>
      <scheme val="minor"/>
    </font>
    <font>
      <b/>
      <u/>
      <sz val="12"/>
      <color theme="1"/>
      <name val="Aptos Narrow"/>
      <family val="2"/>
      <scheme val="minor"/>
    </font>
    <font>
      <sz val="11"/>
      <name val="Aptos Narrow"/>
      <family val="2"/>
      <scheme val="minor"/>
    </font>
    <font>
      <b/>
      <i/>
      <sz val="11"/>
      <color theme="0"/>
      <name val="Aptos Narrow"/>
      <family val="2"/>
      <scheme val="minor"/>
    </font>
    <font>
      <sz val="14"/>
      <color theme="0"/>
      <name val="Aptos Narrow"/>
      <family val="2"/>
      <scheme val="minor"/>
    </font>
    <font>
      <sz val="11"/>
      <color theme="1"/>
      <name val="Aptos Narrow"/>
      <family val="2"/>
      <scheme val="minor"/>
    </font>
    <font>
      <b/>
      <sz val="11"/>
      <color theme="0"/>
      <name val="Aptos Narrow"/>
      <family val="2"/>
      <scheme val="minor"/>
    </font>
    <font>
      <b/>
      <sz val="12"/>
      <color theme="1"/>
      <name val="Aptos Narrow"/>
      <family val="2"/>
      <scheme val="minor"/>
    </font>
    <font>
      <b/>
      <sz val="11"/>
      <name val="Aptos Narrow"/>
      <family val="2"/>
      <scheme val="minor"/>
    </font>
    <font>
      <i/>
      <sz val="11"/>
      <color theme="0"/>
      <name val="Aptos Narrow"/>
      <family val="2"/>
      <scheme val="minor"/>
    </font>
    <font>
      <i/>
      <sz val="11"/>
      <name val="Aptos Narrow"/>
      <family val="2"/>
      <scheme val="minor"/>
    </font>
    <font>
      <i/>
      <sz val="11"/>
      <color indexed="8"/>
      <name val="Aptos Narrow"/>
      <family val="2"/>
      <scheme val="minor"/>
    </font>
    <font>
      <b/>
      <sz val="12"/>
      <color theme="0"/>
      <name val="Aptos Narrow"/>
      <family val="2"/>
      <scheme val="minor"/>
    </font>
    <font>
      <b/>
      <sz val="10"/>
      <color theme="1"/>
      <name val="Aptos Narrow"/>
      <family val="2"/>
      <scheme val="minor"/>
    </font>
    <font>
      <sz val="9"/>
      <color theme="1"/>
      <name val="Verdana"/>
      <family val="2"/>
    </font>
    <font>
      <sz val="10"/>
      <name val="Arial"/>
      <family val="2"/>
    </font>
    <font>
      <sz val="11"/>
      <name val="Aptos Narrow"/>
      <scheme val="minor"/>
    </font>
    <font>
      <b/>
      <sz val="11"/>
      <name val="Aptos Narrow"/>
      <scheme val="minor"/>
    </font>
    <font>
      <b/>
      <u/>
      <sz val="11"/>
      <name val="Aptos Narrow"/>
      <scheme val="minor"/>
    </font>
  </fonts>
  <fills count="14">
    <fill>
      <patternFill patternType="none"/>
    </fill>
    <fill>
      <patternFill patternType="gray125"/>
    </fill>
    <fill>
      <patternFill patternType="solid">
        <fgColor theme="3" tint="0.89999084444715716"/>
        <bgColor indexed="64"/>
      </patternFill>
    </fill>
    <fill>
      <patternFill patternType="solid">
        <fgColor theme="4"/>
        <bgColor indexed="64"/>
      </patternFill>
    </fill>
    <fill>
      <patternFill patternType="solid">
        <fgColor theme="2"/>
        <bgColor indexed="64"/>
      </patternFill>
    </fill>
    <fill>
      <patternFill patternType="solid">
        <fgColor theme="0"/>
        <bgColor indexed="64"/>
      </patternFill>
    </fill>
    <fill>
      <patternFill patternType="solid">
        <fgColor theme="4" tint="-0.249977111117893"/>
        <bgColor indexed="64"/>
      </patternFill>
    </fill>
    <fill>
      <patternFill patternType="solid">
        <fgColor theme="3" tint="9.9978637043366805E-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8FCAE7"/>
        <bgColor indexed="64"/>
      </patternFill>
    </fill>
    <fill>
      <patternFill patternType="solid">
        <fgColor rgb="FF002060"/>
        <bgColor indexed="64"/>
      </patternFill>
    </fill>
    <fill>
      <patternFill patternType="solid">
        <fgColor rgb="FFFFFF66"/>
        <bgColor indexed="64"/>
      </patternFill>
    </fill>
    <fill>
      <patternFill patternType="solid">
        <fgColor rgb="FFD9D9D9"/>
        <bgColor indexed="64"/>
      </patternFill>
    </fill>
  </fills>
  <borders count="4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6">
    <xf numFmtId="0" fontId="0" fillId="0" borderId="0"/>
    <xf numFmtId="44" fontId="11" fillId="0" borderId="0" applyFont="0" applyFill="0" applyBorder="0" applyAlignment="0" applyProtection="0"/>
    <xf numFmtId="0" fontId="21" fillId="0" borderId="0"/>
    <xf numFmtId="0" fontId="21" fillId="0" borderId="0"/>
    <xf numFmtId="0" fontId="20" fillId="0" borderId="0"/>
    <xf numFmtId="0" fontId="11" fillId="0" borderId="0"/>
  </cellStyleXfs>
  <cellXfs count="149">
    <xf numFmtId="0" fontId="0" fillId="0" borderId="0" xfId="0"/>
    <xf numFmtId="0" fontId="0" fillId="0" borderId="4" xfId="0" applyBorder="1" applyAlignment="1">
      <alignment wrapText="1"/>
    </xf>
    <xf numFmtId="0" fontId="0" fillId="0" borderId="5" xfId="0" applyBorder="1" applyAlignment="1">
      <alignment wrapText="1"/>
    </xf>
    <xf numFmtId="0" fontId="0" fillId="2" borderId="3" xfId="0" applyFill="1" applyBorder="1" applyAlignment="1">
      <alignment wrapText="1"/>
    </xf>
    <xf numFmtId="0" fontId="0" fillId="0" borderId="0" xfId="0" applyAlignment="1">
      <alignment wrapText="1"/>
    </xf>
    <xf numFmtId="0" fontId="2" fillId="2" borderId="2" xfId="0" applyFont="1" applyFill="1" applyBorder="1" applyAlignment="1">
      <alignment wrapText="1"/>
    </xf>
    <xf numFmtId="0" fontId="0" fillId="2" borderId="1" xfId="0" applyFill="1" applyBorder="1" applyAlignment="1">
      <alignment wrapText="1"/>
    </xf>
    <xf numFmtId="0" fontId="1" fillId="0" borderId="4" xfId="0" applyFont="1" applyBorder="1" applyAlignment="1">
      <alignment wrapText="1"/>
    </xf>
    <xf numFmtId="0" fontId="0" fillId="0" borderId="8" xfId="0" applyBorder="1" applyAlignment="1">
      <alignment wrapText="1"/>
    </xf>
    <xf numFmtId="0" fontId="1" fillId="0" borderId="8" xfId="0" applyFont="1" applyBorder="1" applyAlignment="1">
      <alignment wrapText="1"/>
    </xf>
    <xf numFmtId="0" fontId="0" fillId="0" borderId="10" xfId="0" applyBorder="1" applyAlignment="1">
      <alignment wrapText="1"/>
    </xf>
    <xf numFmtId="0" fontId="0" fillId="3" borderId="1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3" borderId="13" xfId="0" applyFill="1" applyBorder="1" applyAlignment="1">
      <alignment wrapText="1"/>
    </xf>
    <xf numFmtId="0" fontId="0" fillId="6" borderId="7" xfId="0" applyFill="1" applyBorder="1" applyAlignment="1">
      <alignment wrapText="1"/>
    </xf>
    <xf numFmtId="0" fontId="0" fillId="6" borderId="14" xfId="0" applyFill="1" applyBorder="1" applyAlignment="1">
      <alignment wrapText="1"/>
    </xf>
    <xf numFmtId="0" fontId="0" fillId="6" borderId="15" xfId="0" applyFill="1" applyBorder="1" applyAlignment="1">
      <alignment wrapText="1"/>
    </xf>
    <xf numFmtId="0" fontId="0" fillId="6" borderId="17" xfId="0" applyFill="1" applyBorder="1" applyAlignment="1">
      <alignment wrapText="1"/>
    </xf>
    <xf numFmtId="0" fontId="0" fillId="6" borderId="16" xfId="0" applyFill="1" applyBorder="1" applyAlignment="1">
      <alignment wrapText="1"/>
    </xf>
    <xf numFmtId="0" fontId="3" fillId="7" borderId="10" xfId="0" applyFont="1" applyFill="1" applyBorder="1" applyAlignment="1">
      <alignment wrapText="1"/>
    </xf>
    <xf numFmtId="0" fontId="3" fillId="7" borderId="17" xfId="0" applyFont="1" applyFill="1" applyBorder="1" applyAlignment="1">
      <alignment wrapText="1"/>
    </xf>
    <xf numFmtId="0" fontId="3" fillId="7" borderId="11" xfId="0" applyFont="1" applyFill="1" applyBorder="1" applyAlignment="1">
      <alignment wrapText="1"/>
    </xf>
    <xf numFmtId="0" fontId="9" fillId="7" borderId="5" xfId="0" applyFont="1" applyFill="1" applyBorder="1" applyAlignment="1">
      <alignment wrapText="1"/>
    </xf>
    <xf numFmtId="0" fontId="4" fillId="3" borderId="5" xfId="0" applyFont="1" applyFill="1" applyBorder="1" applyAlignment="1">
      <alignment horizontal="center" wrapText="1"/>
    </xf>
    <xf numFmtId="0" fontId="10" fillId="3" borderId="9" xfId="0" applyFont="1" applyFill="1" applyBorder="1" applyAlignment="1">
      <alignment horizontal="center" wrapText="1"/>
    </xf>
    <xf numFmtId="0" fontId="10" fillId="3" borderId="16" xfId="0" applyFont="1" applyFill="1" applyBorder="1" applyAlignment="1">
      <alignment horizontal="center" wrapText="1"/>
    </xf>
    <xf numFmtId="0" fontId="10" fillId="3" borderId="12" xfId="0" applyFont="1" applyFill="1" applyBorder="1" applyAlignment="1">
      <alignment horizontal="center" wrapText="1"/>
    </xf>
    <xf numFmtId="0" fontId="4" fillId="3" borderId="6" xfId="0" applyFont="1" applyFill="1" applyBorder="1" applyAlignment="1">
      <alignment horizontal="center" wrapText="1"/>
    </xf>
    <xf numFmtId="0" fontId="8" fillId="5" borderId="4" xfId="0" applyFont="1" applyFill="1" applyBorder="1" applyProtection="1">
      <protection hidden="1"/>
    </xf>
    <xf numFmtId="0" fontId="8" fillId="5" borderId="0" xfId="0" applyFont="1" applyFill="1" applyProtection="1">
      <protection hidden="1"/>
    </xf>
    <xf numFmtId="0" fontId="0" fillId="0" borderId="0" xfId="0" applyProtection="1">
      <protection hidden="1"/>
    </xf>
    <xf numFmtId="0" fontId="15" fillId="11" borderId="0" xfId="0" applyFont="1" applyFill="1" applyAlignment="1" applyProtection="1">
      <alignment vertical="center"/>
      <protection hidden="1"/>
    </xf>
    <xf numFmtId="0" fontId="14" fillId="5" borderId="29" xfId="0" applyFont="1" applyFill="1" applyBorder="1" applyAlignment="1" applyProtection="1">
      <alignment vertical="center"/>
      <protection hidden="1"/>
    </xf>
    <xf numFmtId="44" fontId="16" fillId="5" borderId="0" xfId="1" applyFont="1" applyFill="1" applyProtection="1">
      <protection hidden="1"/>
    </xf>
    <xf numFmtId="0" fontId="3" fillId="11" borderId="0" xfId="0" applyFont="1" applyFill="1" applyAlignment="1" applyProtection="1">
      <alignment vertical="center"/>
      <protection hidden="1"/>
    </xf>
    <xf numFmtId="0" fontId="8" fillId="5" borderId="0" xfId="0" quotePrefix="1" applyFont="1" applyFill="1" applyAlignment="1" applyProtection="1">
      <alignment horizontal="right"/>
      <protection hidden="1"/>
    </xf>
    <xf numFmtId="0" fontId="12" fillId="11" borderId="29" xfId="0" applyFont="1" applyFill="1" applyBorder="1" applyAlignment="1" applyProtection="1">
      <alignment vertical="center"/>
      <protection hidden="1"/>
    </xf>
    <xf numFmtId="0" fontId="15" fillId="0" borderId="0" xfId="0" applyFont="1" applyAlignment="1" applyProtection="1">
      <alignment vertical="center"/>
      <protection hidden="1"/>
    </xf>
    <xf numFmtId="0" fontId="17" fillId="12" borderId="4" xfId="0" applyFont="1" applyFill="1" applyBorder="1" applyProtection="1">
      <protection locked="0"/>
    </xf>
    <xf numFmtId="44" fontId="1" fillId="9" borderId="1" xfId="0" applyNumberFormat="1" applyFont="1" applyFill="1" applyBorder="1"/>
    <xf numFmtId="44" fontId="5" fillId="2" borderId="23" xfId="0" applyNumberFormat="1" applyFont="1" applyFill="1" applyBorder="1" applyAlignment="1">
      <alignment horizontal="left" wrapText="1"/>
    </xf>
    <xf numFmtId="0" fontId="14" fillId="5" borderId="0" xfId="0" applyFont="1" applyFill="1" applyAlignment="1" applyProtection="1">
      <alignment vertical="center"/>
      <protection hidden="1"/>
    </xf>
    <xf numFmtId="0" fontId="19" fillId="5" borderId="0" xfId="0" applyFont="1" applyFill="1" applyAlignment="1" applyProtection="1">
      <alignment vertical="top" wrapText="1"/>
      <protection hidden="1"/>
    </xf>
    <xf numFmtId="0" fontId="8" fillId="0" borderId="0" xfId="0" applyFont="1"/>
    <xf numFmtId="0" fontId="8" fillId="5" borderId="0" xfId="0" applyFont="1" applyFill="1"/>
    <xf numFmtId="0" fontId="14" fillId="11" borderId="0" xfId="0" applyFont="1" applyFill="1" applyAlignment="1" applyProtection="1">
      <alignment vertical="center"/>
      <protection hidden="1"/>
    </xf>
    <xf numFmtId="0" fontId="8" fillId="11" borderId="0" xfId="0" applyFont="1" applyFill="1" applyAlignment="1" applyProtection="1">
      <alignment vertical="center"/>
      <protection hidden="1"/>
    </xf>
    <xf numFmtId="0" fontId="8" fillId="0" borderId="0" xfId="0" applyFont="1" applyProtection="1">
      <protection hidden="1"/>
    </xf>
    <xf numFmtId="44" fontId="15" fillId="0" borderId="0" xfId="0" applyNumberFormat="1" applyFont="1" applyAlignment="1" applyProtection="1">
      <alignment vertical="center"/>
      <protection hidden="1"/>
    </xf>
    <xf numFmtId="0" fontId="0" fillId="0" borderId="0" xfId="0" applyAlignment="1" applyProtection="1">
      <alignment horizontal="left" vertical="center" wrapText="1"/>
      <protection hidden="1"/>
    </xf>
    <xf numFmtId="44" fontId="0" fillId="0" borderId="0" xfId="0" applyNumberForma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3" fillId="11" borderId="18" xfId="0" applyFont="1" applyFill="1" applyBorder="1" applyAlignment="1" applyProtection="1">
      <alignment vertical="center"/>
      <protection hidden="1"/>
    </xf>
    <xf numFmtId="0" fontId="8" fillId="11" borderId="19" xfId="0" applyFont="1" applyFill="1" applyBorder="1" applyAlignment="1" applyProtection="1">
      <alignment vertical="center"/>
      <protection hidden="1"/>
    </xf>
    <xf numFmtId="0" fontId="15" fillId="11" borderId="23" xfId="0" applyFont="1" applyFill="1" applyBorder="1" applyAlignment="1" applyProtection="1">
      <alignment vertical="center"/>
      <protection hidden="1"/>
    </xf>
    <xf numFmtId="0" fontId="6" fillId="2" borderId="2" xfId="0" applyFont="1" applyFill="1" applyBorder="1"/>
    <xf numFmtId="44" fontId="13" fillId="2" borderId="33" xfId="0" applyNumberFormat="1" applyFont="1" applyFill="1" applyBorder="1" applyAlignment="1">
      <alignment horizontal="left"/>
    </xf>
    <xf numFmtId="44" fontId="13" fillId="2" borderId="34" xfId="0" applyNumberFormat="1" applyFont="1" applyFill="1" applyBorder="1" applyAlignment="1">
      <alignment horizontal="left"/>
    </xf>
    <xf numFmtId="44" fontId="5" fillId="2" borderId="1" xfId="0" applyNumberFormat="1" applyFont="1" applyFill="1" applyBorder="1" applyAlignment="1">
      <alignment horizontal="left" wrapText="1"/>
    </xf>
    <xf numFmtId="0" fontId="0" fillId="5" borderId="22" xfId="0" applyFill="1" applyBorder="1" applyAlignment="1" applyProtection="1">
      <alignment vertical="top"/>
      <protection hidden="1"/>
    </xf>
    <xf numFmtId="0" fontId="0" fillId="5" borderId="28" xfId="0" applyFill="1" applyBorder="1" applyAlignment="1" applyProtection="1">
      <alignment vertical="top"/>
      <protection hidden="1"/>
    </xf>
    <xf numFmtId="44" fontId="13" fillId="2" borderId="7" xfId="0" applyNumberFormat="1" applyFont="1" applyFill="1" applyBorder="1" applyAlignment="1">
      <alignment horizontal="left"/>
    </xf>
    <xf numFmtId="0" fontId="1" fillId="9" borderId="2" xfId="0" applyFont="1" applyFill="1" applyBorder="1" applyAlignment="1">
      <alignment wrapText="1"/>
    </xf>
    <xf numFmtId="0" fontId="0" fillId="0" borderId="4" xfId="0" applyBorder="1"/>
    <xf numFmtId="0" fontId="0" fillId="0" borderId="0" xfId="0" applyBorder="1"/>
    <xf numFmtId="49" fontId="0" fillId="0" borderId="0" xfId="0" applyNumberFormat="1"/>
    <xf numFmtId="49" fontId="18" fillId="0" borderId="0" xfId="0" applyNumberFormat="1" applyFont="1" applyAlignment="1" applyProtection="1">
      <alignment horizontal="left" vertical="center"/>
      <protection hidden="1"/>
    </xf>
    <xf numFmtId="49" fontId="15" fillId="0" borderId="0" xfId="0" applyNumberFormat="1" applyFont="1" applyAlignment="1" applyProtection="1">
      <alignment vertical="center"/>
      <protection hidden="1"/>
    </xf>
    <xf numFmtId="49" fontId="16" fillId="0" borderId="0" xfId="1" applyNumberFormat="1" applyFont="1" applyProtection="1">
      <protection hidden="1"/>
    </xf>
    <xf numFmtId="49" fontId="0" fillId="0" borderId="0" xfId="0" applyNumberFormat="1" applyProtection="1">
      <protection locked="0" hidden="1"/>
    </xf>
    <xf numFmtId="49" fontId="17" fillId="0" borderId="0" xfId="0" applyNumberFormat="1" applyFont="1" applyProtection="1">
      <protection locked="0"/>
    </xf>
    <xf numFmtId="49" fontId="0" fillId="0" borderId="0" xfId="0" applyNumberFormat="1" applyAlignment="1" applyProtection="1">
      <alignment horizontal="left" vertical="center" wrapText="1"/>
      <protection hidden="1"/>
    </xf>
    <xf numFmtId="49" fontId="8" fillId="0" borderId="0" xfId="0" applyNumberFormat="1" applyFont="1" applyAlignment="1" applyProtection="1">
      <alignment horizontal="left" vertical="center" wrapText="1"/>
      <protection hidden="1"/>
    </xf>
    <xf numFmtId="49" fontId="5" fillId="2" borderId="1" xfId="0" applyNumberFormat="1" applyFont="1" applyFill="1" applyBorder="1" applyAlignment="1">
      <alignment horizontal="left" wrapText="1"/>
    </xf>
    <xf numFmtId="0" fontId="8" fillId="5" borderId="4" xfId="0" applyFont="1" applyFill="1" applyBorder="1" applyAlignment="1" applyProtection="1">
      <alignment vertical="top"/>
      <protection hidden="1"/>
    </xf>
    <xf numFmtId="0" fontId="8" fillId="5" borderId="26" xfId="0" applyFont="1" applyFill="1" applyBorder="1" applyAlignment="1" applyProtection="1">
      <alignment vertical="top"/>
      <protection hidden="1"/>
    </xf>
    <xf numFmtId="0" fontId="22" fillId="8" borderId="6" xfId="0" applyFont="1" applyFill="1" applyBorder="1"/>
    <xf numFmtId="0" fontId="22" fillId="0" borderId="31" xfId="0" applyFont="1" applyBorder="1"/>
    <xf numFmtId="44" fontId="22" fillId="8" borderId="6" xfId="0" applyNumberFormat="1" applyFont="1" applyFill="1" applyBorder="1" applyAlignment="1">
      <alignment horizontal="left"/>
    </xf>
    <xf numFmtId="1" fontId="22" fillId="8" borderId="6" xfId="0" applyNumberFormat="1" applyFont="1" applyFill="1" applyBorder="1" applyAlignment="1">
      <alignment horizontal="center"/>
    </xf>
    <xf numFmtId="44" fontId="22" fillId="0" borderId="6" xfId="0" applyNumberFormat="1" applyFont="1" applyBorder="1" applyAlignment="1">
      <alignment horizontal="left"/>
    </xf>
    <xf numFmtId="0" fontId="22" fillId="5" borderId="4" xfId="0" applyFont="1" applyFill="1" applyBorder="1"/>
    <xf numFmtId="44" fontId="22" fillId="5" borderId="4" xfId="0" applyNumberFormat="1" applyFont="1" applyFill="1" applyBorder="1" applyAlignment="1">
      <alignment horizontal="left"/>
    </xf>
    <xf numFmtId="1" fontId="22" fillId="5" borderId="4" xfId="0" applyNumberFormat="1" applyFont="1" applyFill="1" applyBorder="1" applyAlignment="1">
      <alignment horizontal="center"/>
    </xf>
    <xf numFmtId="44" fontId="22" fillId="0" borderId="4" xfId="0" applyNumberFormat="1" applyFont="1" applyBorder="1" applyAlignment="1">
      <alignment horizontal="left"/>
    </xf>
    <xf numFmtId="44" fontId="22" fillId="5" borderId="5" xfId="0" applyNumberFormat="1" applyFont="1" applyFill="1" applyBorder="1" applyAlignment="1">
      <alignment horizontal="left"/>
    </xf>
    <xf numFmtId="0" fontId="22" fillId="5" borderId="31" xfId="0" applyFont="1" applyFill="1" applyBorder="1"/>
    <xf numFmtId="44" fontId="22" fillId="5" borderId="6" xfId="0" applyNumberFormat="1" applyFont="1" applyFill="1" applyBorder="1" applyAlignment="1">
      <alignment horizontal="left"/>
    </xf>
    <xf numFmtId="0" fontId="22" fillId="5" borderId="5" xfId="0" applyFont="1" applyFill="1" applyBorder="1"/>
    <xf numFmtId="0" fontId="22" fillId="0" borderId="0" xfId="0" applyFont="1"/>
    <xf numFmtId="1" fontId="22" fillId="5" borderId="5" xfId="0" applyNumberFormat="1" applyFont="1" applyFill="1" applyBorder="1" applyAlignment="1">
      <alignment horizontal="center"/>
    </xf>
    <xf numFmtId="44" fontId="22" fillId="0" borderId="5" xfId="0" applyNumberFormat="1" applyFont="1" applyBorder="1" applyAlignment="1">
      <alignment horizontal="left"/>
    </xf>
    <xf numFmtId="0" fontId="22" fillId="0" borderId="4" xfId="0" applyFont="1" applyBorder="1"/>
    <xf numFmtId="0" fontId="22" fillId="5" borderId="6" xfId="0" applyFont="1" applyFill="1" applyBorder="1"/>
    <xf numFmtId="1" fontId="22" fillId="5" borderId="6" xfId="0" applyNumberFormat="1" applyFont="1" applyFill="1" applyBorder="1" applyAlignment="1">
      <alignment horizontal="center"/>
    </xf>
    <xf numFmtId="1" fontId="22" fillId="0" borderId="4" xfId="0" applyNumberFormat="1" applyFont="1" applyBorder="1" applyAlignment="1">
      <alignment horizontal="center"/>
    </xf>
    <xf numFmtId="0" fontId="0" fillId="0" borderId="0" xfId="0" applyAlignment="1" applyProtection="1">
      <alignment horizontal="center" vertical="top"/>
      <protection locked="0"/>
    </xf>
    <xf numFmtId="0" fontId="0" fillId="10" borderId="28" xfId="0" applyFill="1" applyBorder="1" applyAlignment="1" applyProtection="1">
      <alignment horizontal="left" vertical="center" wrapText="1"/>
      <protection hidden="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10" borderId="22" xfId="0" applyFill="1" applyBorder="1" applyAlignment="1" applyProtection="1">
      <alignment horizontal="left" vertical="center" wrapText="1"/>
      <protection hidden="1"/>
    </xf>
    <xf numFmtId="0" fontId="0" fillId="0" borderId="4" xfId="0" applyBorder="1" applyAlignment="1">
      <alignment horizontal="left" vertical="center" wrapText="1"/>
    </xf>
    <xf numFmtId="0" fontId="0" fillId="0" borderId="25" xfId="0" applyBorder="1" applyAlignment="1">
      <alignment horizontal="left" vertical="center" wrapText="1"/>
    </xf>
    <xf numFmtId="0" fontId="19" fillId="5" borderId="35" xfId="0" applyFont="1" applyFill="1" applyBorder="1" applyAlignment="1" applyProtection="1">
      <alignment vertical="top" wrapText="1"/>
      <protection hidden="1"/>
    </xf>
    <xf numFmtId="0" fontId="0" fillId="0" borderId="36" xfId="0" applyBorder="1" applyAlignment="1">
      <alignment vertical="top" wrapText="1"/>
    </xf>
    <xf numFmtId="0" fontId="0" fillId="0" borderId="37" xfId="0" applyBorder="1" applyAlignment="1">
      <alignment vertical="top" wrapText="1"/>
    </xf>
    <xf numFmtId="0" fontId="23" fillId="13" borderId="8" xfId="0" applyFont="1" applyFill="1" applyBorder="1"/>
    <xf numFmtId="0" fontId="22" fillId="0" borderId="32" xfId="0" applyFont="1" applyBorder="1"/>
    <xf numFmtId="0" fontId="22" fillId="0" borderId="11" xfId="0" applyFont="1" applyBorder="1"/>
    <xf numFmtId="0" fontId="8" fillId="10" borderId="22" xfId="0" applyFont="1" applyFill="1" applyBorder="1" applyAlignment="1" applyProtection="1">
      <alignment horizontal="left" vertical="center" wrapText="1"/>
      <protection hidden="1"/>
    </xf>
    <xf numFmtId="0" fontId="8" fillId="0" borderId="4" xfId="0" applyFont="1" applyBorder="1" applyAlignment="1">
      <alignment horizontal="left" vertical="center" wrapText="1"/>
    </xf>
    <xf numFmtId="0" fontId="8" fillId="0" borderId="25" xfId="0" applyFont="1" applyBorder="1" applyAlignment="1">
      <alignment horizontal="left" vertical="center" wrapText="1"/>
    </xf>
    <xf numFmtId="0" fontId="18" fillId="11" borderId="0" xfId="0" applyFont="1" applyFill="1" applyAlignment="1" applyProtection="1">
      <alignment horizontal="left" vertical="center"/>
      <protection hidden="1"/>
    </xf>
    <xf numFmtId="0" fontId="24" fillId="4" borderId="40" xfId="0" applyFont="1" applyFill="1" applyBorder="1" applyAlignment="1">
      <alignment horizontal="left" vertical="center"/>
    </xf>
    <xf numFmtId="0" fontId="24" fillId="4" borderId="0" xfId="0" applyFont="1" applyFill="1" applyAlignment="1">
      <alignment horizontal="left" vertical="center"/>
    </xf>
    <xf numFmtId="0" fontId="22" fillId="0" borderId="19" xfId="0" applyFont="1" applyBorder="1" applyAlignment="1">
      <alignment horizontal="left" vertical="center"/>
    </xf>
    <xf numFmtId="0" fontId="22" fillId="0" borderId="41" xfId="0" applyFont="1" applyBorder="1" applyAlignment="1">
      <alignment horizontal="left" vertical="center"/>
    </xf>
    <xf numFmtId="0" fontId="22" fillId="0" borderId="20" xfId="0" applyFont="1" applyBorder="1" applyAlignment="1">
      <alignment horizontal="left" vertical="center"/>
    </xf>
    <xf numFmtId="0" fontId="22" fillId="0" borderId="21" xfId="0" applyFont="1" applyBorder="1" applyAlignment="1">
      <alignment horizontal="left" vertical="center"/>
    </xf>
    <xf numFmtId="0" fontId="22" fillId="0" borderId="24" xfId="0" applyFont="1" applyBorder="1" applyAlignment="1">
      <alignment horizontal="left" vertical="center"/>
    </xf>
    <xf numFmtId="0" fontId="7" fillId="4" borderId="18" xfId="0" applyFont="1" applyFill="1" applyBorder="1" applyAlignment="1">
      <alignment horizontal="left" vertical="center"/>
    </xf>
    <xf numFmtId="0" fontId="7" fillId="4" borderId="19" xfId="0" applyFont="1" applyFill="1" applyBorder="1" applyAlignment="1">
      <alignment horizontal="left" vertical="center"/>
    </xf>
    <xf numFmtId="0" fontId="0" fillId="0" borderId="19" xfId="0" applyBorder="1" applyAlignment="1">
      <alignment horizontal="left" vertical="center"/>
    </xf>
    <xf numFmtId="0" fontId="0" fillId="0" borderId="23"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4" xfId="0" applyBorder="1" applyAlignment="1">
      <alignment horizontal="left" vertical="center"/>
    </xf>
    <xf numFmtId="0" fontId="0" fillId="10" borderId="4" xfId="0" applyFill="1" applyBorder="1" applyAlignment="1" applyProtection="1">
      <alignment horizontal="left" vertical="center" wrapText="1"/>
      <protection hidden="1"/>
    </xf>
    <xf numFmtId="0" fontId="0" fillId="10" borderId="25" xfId="0" applyFill="1" applyBorder="1" applyAlignment="1" applyProtection="1">
      <alignment horizontal="left" vertical="center" wrapText="1"/>
      <protection hidden="1"/>
    </xf>
    <xf numFmtId="44" fontId="22" fillId="12" borderId="4" xfId="0" applyNumberFormat="1" applyFont="1" applyFill="1" applyBorder="1" applyAlignment="1" applyProtection="1">
      <alignment horizontal="left"/>
      <protection locked="0"/>
    </xf>
    <xf numFmtId="0" fontId="8" fillId="12" borderId="8" xfId="0" applyFont="1" applyFill="1" applyBorder="1" applyProtection="1">
      <protection locked="0" hidden="1"/>
    </xf>
    <xf numFmtId="0" fontId="0" fillId="12" borderId="32" xfId="0" applyFill="1" applyBorder="1" applyProtection="1">
      <protection locked="0"/>
    </xf>
    <xf numFmtId="0" fontId="0" fillId="12" borderId="11" xfId="0" applyFill="1" applyBorder="1" applyProtection="1">
      <protection locked="0"/>
    </xf>
    <xf numFmtId="44" fontId="22" fillId="12" borderId="12" xfId="0" applyNumberFormat="1" applyFont="1" applyFill="1" applyBorder="1" applyAlignment="1" applyProtection="1">
      <alignment horizontal="left"/>
      <protection locked="0"/>
    </xf>
    <xf numFmtId="44" fontId="22" fillId="12" borderId="11" xfId="0" applyNumberFormat="1" applyFont="1" applyFill="1" applyBorder="1" applyAlignment="1" applyProtection="1">
      <alignment horizontal="left"/>
      <protection locked="0"/>
    </xf>
    <xf numFmtId="49" fontId="22" fillId="12" borderId="12" xfId="0" applyNumberFormat="1" applyFont="1" applyFill="1" applyBorder="1" applyAlignment="1" applyProtection="1">
      <alignment horizontal="left"/>
      <protection locked="0"/>
    </xf>
    <xf numFmtId="49" fontId="22" fillId="12" borderId="11" xfId="0" applyNumberFormat="1" applyFont="1" applyFill="1" applyBorder="1" applyAlignment="1" applyProtection="1">
      <alignment horizontal="left"/>
      <protection locked="0"/>
    </xf>
    <xf numFmtId="49" fontId="22" fillId="12" borderId="4" xfId="0" applyNumberFormat="1" applyFont="1" applyFill="1" applyBorder="1" applyAlignment="1" applyProtection="1">
      <alignment horizontal="left"/>
      <protection locked="0"/>
    </xf>
    <xf numFmtId="49" fontId="22" fillId="12" borderId="13" xfId="0" applyNumberFormat="1" applyFont="1" applyFill="1" applyBorder="1" applyAlignment="1" applyProtection="1">
      <alignment horizontal="left"/>
      <protection locked="0"/>
    </xf>
    <xf numFmtId="44" fontId="22" fillId="12" borderId="13" xfId="0" applyNumberFormat="1" applyFont="1" applyFill="1" applyBorder="1" applyAlignment="1" applyProtection="1">
      <alignment horizontal="left"/>
      <protection locked="0"/>
    </xf>
    <xf numFmtId="0" fontId="8" fillId="12" borderId="8" xfId="0" applyFont="1" applyFill="1" applyBorder="1" applyAlignment="1" applyProtection="1">
      <alignment vertical="top"/>
      <protection locked="0" hidden="1"/>
    </xf>
    <xf numFmtId="0" fontId="8" fillId="12" borderId="32" xfId="0" applyFont="1" applyFill="1" applyBorder="1" applyAlignment="1" applyProtection="1">
      <alignment vertical="top"/>
      <protection locked="0"/>
    </xf>
    <xf numFmtId="0" fontId="8" fillId="12" borderId="11" xfId="0" applyFont="1" applyFill="1" applyBorder="1" applyAlignment="1" applyProtection="1">
      <alignment vertical="top"/>
      <protection locked="0"/>
    </xf>
    <xf numFmtId="0" fontId="8" fillId="12" borderId="30" xfId="0" applyFont="1" applyFill="1" applyBorder="1" applyAlignment="1" applyProtection="1">
      <alignment vertical="top"/>
      <protection locked="0" hidden="1"/>
    </xf>
    <xf numFmtId="0" fontId="8" fillId="12" borderId="38" xfId="0" applyFont="1" applyFill="1" applyBorder="1" applyAlignment="1" applyProtection="1">
      <alignment vertical="top"/>
      <protection locked="0"/>
    </xf>
    <xf numFmtId="0" fontId="8" fillId="12" borderId="39" xfId="0" applyFont="1" applyFill="1" applyBorder="1" applyAlignment="1" applyProtection="1">
      <alignment vertical="top"/>
      <protection locked="0"/>
    </xf>
    <xf numFmtId="49" fontId="8" fillId="12" borderId="25" xfId="0" applyNumberFormat="1" applyFont="1" applyFill="1" applyBorder="1" applyAlignment="1" applyProtection="1">
      <alignment vertical="top"/>
      <protection locked="0" hidden="1"/>
    </xf>
    <xf numFmtId="49" fontId="8" fillId="12" borderId="27" xfId="0" applyNumberFormat="1" applyFont="1" applyFill="1" applyBorder="1" applyAlignment="1" applyProtection="1">
      <alignment vertical="top"/>
      <protection locked="0" hidden="1"/>
    </xf>
  </cellXfs>
  <cellStyles count="6">
    <cellStyle name="Standaard" xfId="0" builtinId="0"/>
    <cellStyle name="Standaard 2" xfId="2" xr:uid="{72A17734-415B-4241-8189-01611B58EAB3}"/>
    <cellStyle name="Standaard 2 2" xfId="5" xr:uid="{EF50E75C-9F66-4EE6-9F7D-CCFC5C40C907}"/>
    <cellStyle name="Standaard 2_Prijsmodel Uitzendkrachten" xfId="3" xr:uid="{76632912-ED13-4467-9A3C-73EA8CD0194F}"/>
    <cellStyle name="Standaard 3" xfId="4" xr:uid="{5871EEA7-AA43-4927-BF23-A363F4BC209D}"/>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0A36-9E1B-4400-915B-65BAB5CF7EA8}">
  <dimension ref="A1:AM44"/>
  <sheetViews>
    <sheetView tabSelected="1" topLeftCell="A17" zoomScaleNormal="100" workbookViewId="0">
      <selection activeCell="J32" sqref="J32"/>
    </sheetView>
  </sheetViews>
  <sheetFormatPr defaultRowHeight="13.8"/>
  <cols>
    <col min="1" max="1" width="62" customWidth="1"/>
    <col min="2" max="2" width="16.8984375" style="44" bestFit="1" customWidth="1"/>
    <col min="3" max="4" width="16.3984375" bestFit="1" customWidth="1"/>
    <col min="5" max="5" width="16.3984375" customWidth="1"/>
    <col min="6" max="6" width="20.796875" style="66" customWidth="1"/>
    <col min="7" max="7" width="19.09765625" customWidth="1"/>
    <col min="8" max="8" width="23.8984375" customWidth="1"/>
  </cols>
  <sheetData>
    <row r="1" spans="1:12">
      <c r="A1" s="113" t="s">
        <v>0</v>
      </c>
      <c r="B1" s="113"/>
      <c r="C1" s="113"/>
      <c r="D1" s="113"/>
      <c r="E1" s="113"/>
    </row>
    <row r="2" spans="1:12" ht="15.6">
      <c r="A2" s="113"/>
      <c r="B2" s="113"/>
      <c r="C2" s="113"/>
      <c r="D2" s="113"/>
      <c r="E2" s="113"/>
      <c r="F2" s="67"/>
    </row>
    <row r="3" spans="1:12" ht="14.4">
      <c r="A3" s="37" t="s">
        <v>60</v>
      </c>
      <c r="B3" s="46"/>
      <c r="C3" s="32"/>
      <c r="D3" s="32"/>
      <c r="E3" s="32"/>
      <c r="F3" s="68"/>
    </row>
    <row r="4" spans="1:12" ht="14.4">
      <c r="A4" s="33"/>
      <c r="B4" s="42"/>
      <c r="C4" s="30"/>
      <c r="D4" s="30"/>
      <c r="E4" s="34"/>
      <c r="F4" s="69"/>
    </row>
    <row r="5" spans="1:12" ht="14.4">
      <c r="A5" s="35" t="s">
        <v>1</v>
      </c>
      <c r="B5" s="47"/>
      <c r="C5" s="32"/>
      <c r="D5" s="32"/>
      <c r="E5" s="32"/>
      <c r="F5" s="68"/>
    </row>
    <row r="6" spans="1:12">
      <c r="A6" s="29" t="s">
        <v>2</v>
      </c>
      <c r="B6" s="131"/>
      <c r="C6" s="132"/>
      <c r="D6" s="132"/>
      <c r="E6" s="133"/>
      <c r="F6" s="70"/>
    </row>
    <row r="7" spans="1:12">
      <c r="A7" s="29" t="s">
        <v>3</v>
      </c>
      <c r="B7" s="131"/>
      <c r="C7" s="132"/>
      <c r="D7" s="132"/>
      <c r="E7" s="133"/>
      <c r="F7" s="70"/>
    </row>
    <row r="8" spans="1:12">
      <c r="A8" s="29" t="s">
        <v>4</v>
      </c>
      <c r="B8" s="131"/>
      <c r="C8" s="132"/>
      <c r="D8" s="132"/>
      <c r="E8" s="133"/>
      <c r="F8" s="70"/>
    </row>
    <row r="9" spans="1:12">
      <c r="A9" s="29" t="s">
        <v>5</v>
      </c>
      <c r="B9" s="131"/>
      <c r="C9" s="132"/>
      <c r="D9" s="132"/>
      <c r="E9" s="133"/>
      <c r="F9" s="70"/>
    </row>
    <row r="10" spans="1:12" ht="15.6">
      <c r="A10" s="31"/>
      <c r="B10" s="48"/>
      <c r="C10" s="31"/>
      <c r="D10" s="31"/>
      <c r="E10" s="31"/>
      <c r="F10" s="67"/>
    </row>
    <row r="11" spans="1:12" ht="15" thickBot="1">
      <c r="D11" s="36" t="s">
        <v>6</v>
      </c>
      <c r="E11" s="39"/>
      <c r="F11" s="71"/>
    </row>
    <row r="12" spans="1:12" ht="17.399999999999999" customHeight="1">
      <c r="A12" s="53" t="s">
        <v>7</v>
      </c>
      <c r="B12" s="54"/>
      <c r="C12" s="55"/>
      <c r="D12" s="38"/>
      <c r="E12" s="38"/>
      <c r="F12" s="68"/>
      <c r="G12" s="38"/>
      <c r="H12" s="49"/>
      <c r="I12" s="38"/>
      <c r="J12" s="38"/>
      <c r="K12" s="38"/>
      <c r="L12" s="38"/>
    </row>
    <row r="13" spans="1:12" s="4" customFormat="1" ht="33" customHeight="1">
      <c r="A13" s="101" t="s">
        <v>8</v>
      </c>
      <c r="B13" s="128"/>
      <c r="C13" s="129"/>
      <c r="D13" s="50"/>
      <c r="E13" s="50"/>
      <c r="F13" s="72"/>
      <c r="G13" s="50"/>
      <c r="H13" s="51"/>
      <c r="I13" s="50"/>
      <c r="J13" s="50"/>
      <c r="K13" s="50"/>
      <c r="L13" s="50"/>
    </row>
    <row r="14" spans="1:12" s="4" customFormat="1" ht="41.4" customHeight="1">
      <c r="A14" s="101" t="s">
        <v>9</v>
      </c>
      <c r="B14" s="102"/>
      <c r="C14" s="103"/>
      <c r="D14" s="50"/>
      <c r="E14" s="50"/>
      <c r="F14" s="72"/>
      <c r="G14" s="50"/>
      <c r="H14" s="51"/>
      <c r="I14" s="50"/>
      <c r="J14" s="50"/>
      <c r="K14" s="50"/>
      <c r="L14" s="50"/>
    </row>
    <row r="15" spans="1:12" s="4" customFormat="1" ht="30.6" customHeight="1">
      <c r="A15" s="110" t="s">
        <v>10</v>
      </c>
      <c r="B15" s="102"/>
      <c r="C15" s="103"/>
      <c r="D15" s="52"/>
      <c r="E15" s="52"/>
      <c r="F15" s="73"/>
      <c r="G15" s="52"/>
      <c r="H15" s="52"/>
      <c r="I15" s="52"/>
      <c r="J15" s="52"/>
      <c r="K15" s="52"/>
      <c r="L15" s="52"/>
    </row>
    <row r="16" spans="1:12" s="4" customFormat="1" ht="30" customHeight="1">
      <c r="A16" s="110" t="s">
        <v>59</v>
      </c>
      <c r="B16" s="111"/>
      <c r="C16" s="112"/>
      <c r="D16" s="50"/>
      <c r="E16" s="50"/>
      <c r="F16" s="72"/>
      <c r="G16" s="50"/>
      <c r="H16" s="51"/>
      <c r="I16" s="50"/>
      <c r="J16" s="50"/>
      <c r="K16" s="50"/>
      <c r="L16" s="50"/>
    </row>
    <row r="17" spans="1:12" s="4" customFormat="1" ht="34.950000000000003" customHeight="1">
      <c r="A17" s="101" t="s">
        <v>11</v>
      </c>
      <c r="B17" s="102"/>
      <c r="C17" s="103"/>
      <c r="D17" s="50"/>
      <c r="E17" s="50"/>
      <c r="F17" s="72"/>
      <c r="G17" s="50"/>
      <c r="H17" s="51"/>
      <c r="I17" s="50"/>
      <c r="J17" s="50"/>
      <c r="K17" s="50"/>
      <c r="L17" s="50"/>
    </row>
    <row r="18" spans="1:12" s="4" customFormat="1" ht="31.95" customHeight="1" thickBot="1">
      <c r="A18" s="98" t="s">
        <v>12</v>
      </c>
      <c r="B18" s="99"/>
      <c r="C18" s="100"/>
      <c r="D18" s="50"/>
      <c r="E18" s="50"/>
      <c r="F18" s="72"/>
      <c r="G18" s="50"/>
      <c r="H18" s="51"/>
      <c r="I18" s="50"/>
      <c r="J18" s="50"/>
      <c r="K18" s="50"/>
      <c r="L18" s="50"/>
    </row>
    <row r="22" spans="1:12" ht="48" thickBot="1">
      <c r="A22" s="56" t="s">
        <v>13</v>
      </c>
      <c r="B22" s="62" t="s">
        <v>14</v>
      </c>
      <c r="C22" s="57" t="s">
        <v>15</v>
      </c>
      <c r="D22" s="58" t="s">
        <v>16</v>
      </c>
      <c r="E22" s="59" t="s">
        <v>17</v>
      </c>
      <c r="F22" s="74" t="s">
        <v>18</v>
      </c>
      <c r="G22" s="59" t="s">
        <v>19</v>
      </c>
      <c r="H22" s="41" t="s">
        <v>20</v>
      </c>
    </row>
    <row r="23" spans="1:12">
      <c r="A23" s="121" t="s">
        <v>21</v>
      </c>
      <c r="B23" s="122"/>
      <c r="C23" s="123"/>
      <c r="D23" s="123"/>
      <c r="E23" s="123"/>
      <c r="F23" s="123"/>
      <c r="G23" s="123"/>
      <c r="H23" s="124"/>
    </row>
    <row r="24" spans="1:12" ht="14.4" thickBot="1">
      <c r="A24" s="125"/>
      <c r="B24" s="126"/>
      <c r="C24" s="126"/>
      <c r="D24" s="126"/>
      <c r="E24" s="126"/>
      <c r="F24" s="126"/>
      <c r="G24" s="126"/>
      <c r="H24" s="127"/>
    </row>
    <row r="25" spans="1:12">
      <c r="A25" s="77" t="s">
        <v>22</v>
      </c>
      <c r="B25" s="78" t="s">
        <v>23</v>
      </c>
      <c r="C25" s="79">
        <v>101</v>
      </c>
      <c r="D25" s="79">
        <v>202</v>
      </c>
      <c r="E25" s="134"/>
      <c r="F25" s="136"/>
      <c r="G25" s="80">
        <v>1137</v>
      </c>
      <c r="H25" s="81">
        <f>E25*G25</f>
        <v>0</v>
      </c>
    </row>
    <row r="26" spans="1:12">
      <c r="A26" s="82" t="s">
        <v>24</v>
      </c>
      <c r="B26" s="78" t="s">
        <v>23</v>
      </c>
      <c r="C26" s="83">
        <v>101</v>
      </c>
      <c r="D26" s="83">
        <v>202</v>
      </c>
      <c r="E26" s="135"/>
      <c r="F26" s="137"/>
      <c r="G26" s="84">
        <v>93</v>
      </c>
      <c r="H26" s="85">
        <f t="shared" ref="H26:H34" si="0">E26*G26</f>
        <v>0</v>
      </c>
    </row>
    <row r="27" spans="1:12">
      <c r="A27" s="82" t="s">
        <v>25</v>
      </c>
      <c r="B27" s="78" t="s">
        <v>23</v>
      </c>
      <c r="C27" s="83">
        <v>101</v>
      </c>
      <c r="D27" s="83">
        <v>202</v>
      </c>
      <c r="E27" s="135"/>
      <c r="F27" s="137"/>
      <c r="G27" s="84">
        <v>93</v>
      </c>
      <c r="H27" s="85">
        <f t="shared" si="0"/>
        <v>0</v>
      </c>
    </row>
    <row r="28" spans="1:12">
      <c r="A28" s="82" t="s">
        <v>26</v>
      </c>
      <c r="B28" s="78" t="s">
        <v>23</v>
      </c>
      <c r="C28" s="86">
        <v>101</v>
      </c>
      <c r="D28" s="86">
        <v>202</v>
      </c>
      <c r="E28" s="135"/>
      <c r="F28" s="137"/>
      <c r="G28" s="84">
        <v>1138</v>
      </c>
      <c r="H28" s="85">
        <f t="shared" si="0"/>
        <v>0</v>
      </c>
    </row>
    <row r="29" spans="1:12" s="45" customFormat="1">
      <c r="A29" s="82" t="s">
        <v>27</v>
      </c>
      <c r="B29" s="87" t="s">
        <v>23</v>
      </c>
      <c r="C29" s="83">
        <v>142.5</v>
      </c>
      <c r="D29" s="83">
        <v>285</v>
      </c>
      <c r="E29" s="135"/>
      <c r="F29" s="138"/>
      <c r="G29" s="84">
        <v>185</v>
      </c>
      <c r="H29" s="83">
        <f t="shared" si="0"/>
        <v>0</v>
      </c>
    </row>
    <row r="30" spans="1:12">
      <c r="A30" s="107" t="s">
        <v>28</v>
      </c>
      <c r="B30" s="108"/>
      <c r="C30" s="108"/>
      <c r="D30" s="108"/>
      <c r="E30" s="108"/>
      <c r="F30" s="108"/>
      <c r="G30" s="108"/>
      <c r="H30" s="109"/>
    </row>
    <row r="31" spans="1:12">
      <c r="A31" s="82" t="s">
        <v>24</v>
      </c>
      <c r="B31" s="78" t="s">
        <v>23</v>
      </c>
      <c r="C31" s="88">
        <v>101</v>
      </c>
      <c r="D31" s="88">
        <v>202</v>
      </c>
      <c r="E31" s="135"/>
      <c r="F31" s="137"/>
      <c r="G31" s="84">
        <v>1715</v>
      </c>
      <c r="H31" s="85">
        <f t="shared" si="0"/>
        <v>0</v>
      </c>
    </row>
    <row r="32" spans="1:12">
      <c r="A32" s="89" t="s">
        <v>25</v>
      </c>
      <c r="B32" s="90" t="s">
        <v>23</v>
      </c>
      <c r="C32" s="86">
        <v>101</v>
      </c>
      <c r="D32" s="86">
        <v>202</v>
      </c>
      <c r="E32" s="140"/>
      <c r="F32" s="139"/>
      <c r="G32" s="91">
        <v>1715</v>
      </c>
      <c r="H32" s="92">
        <f t="shared" si="0"/>
        <v>0</v>
      </c>
    </row>
    <row r="33" spans="1:39" s="64" customFormat="1">
      <c r="A33" s="82" t="s">
        <v>29</v>
      </c>
      <c r="B33" s="93" t="s">
        <v>23</v>
      </c>
      <c r="C33" s="83">
        <v>101</v>
      </c>
      <c r="D33" s="83">
        <v>202</v>
      </c>
      <c r="E33" s="130"/>
      <c r="F33" s="138"/>
      <c r="G33" s="84">
        <v>1560</v>
      </c>
      <c r="H33" s="85">
        <f t="shared" si="0"/>
        <v>0</v>
      </c>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row>
    <row r="34" spans="1:39" s="64" customFormat="1" ht="14.4" thickBot="1">
      <c r="A34" s="82" t="s">
        <v>30</v>
      </c>
      <c r="B34" s="93" t="s">
        <v>23</v>
      </c>
      <c r="C34" s="83">
        <v>142.5</v>
      </c>
      <c r="D34" s="83">
        <v>285</v>
      </c>
      <c r="E34" s="130"/>
      <c r="F34" s="138"/>
      <c r="G34" s="84">
        <v>155</v>
      </c>
      <c r="H34" s="85">
        <f t="shared" si="0"/>
        <v>0</v>
      </c>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row>
    <row r="35" spans="1:39">
      <c r="A35" s="114" t="s">
        <v>31</v>
      </c>
      <c r="B35" s="115"/>
      <c r="C35" s="116"/>
      <c r="D35" s="116"/>
      <c r="E35" s="116"/>
      <c r="F35" s="116"/>
      <c r="G35" s="116"/>
      <c r="H35" s="117"/>
    </row>
    <row r="36" spans="1:39" ht="14.4" thickBot="1">
      <c r="A36" s="118"/>
      <c r="B36" s="119"/>
      <c r="C36" s="119"/>
      <c r="D36" s="119"/>
      <c r="E36" s="119"/>
      <c r="F36" s="119"/>
      <c r="G36" s="119"/>
      <c r="H36" s="120"/>
    </row>
    <row r="37" spans="1:39">
      <c r="A37" s="94" t="s">
        <v>24</v>
      </c>
      <c r="B37" s="78" t="s">
        <v>23</v>
      </c>
      <c r="C37" s="88">
        <v>101</v>
      </c>
      <c r="D37" s="88">
        <v>202</v>
      </c>
      <c r="E37" s="134"/>
      <c r="F37" s="136"/>
      <c r="G37" s="95">
        <v>726</v>
      </c>
      <c r="H37" s="88">
        <f>E37*G37</f>
        <v>0</v>
      </c>
    </row>
    <row r="38" spans="1:39">
      <c r="A38" s="82" t="s">
        <v>25</v>
      </c>
      <c r="B38" s="78" t="s">
        <v>23</v>
      </c>
      <c r="C38" s="86">
        <v>101</v>
      </c>
      <c r="D38" s="86">
        <v>202</v>
      </c>
      <c r="E38" s="135"/>
      <c r="F38" s="136"/>
      <c r="G38" s="84">
        <v>726</v>
      </c>
      <c r="H38" s="83">
        <f t="shared" ref="H38:H39" si="1">E38*G38</f>
        <v>0</v>
      </c>
    </row>
    <row r="39" spans="1:39" ht="14.4" thickBot="1">
      <c r="A39" s="82" t="s">
        <v>32</v>
      </c>
      <c r="B39" s="78" t="s">
        <v>23</v>
      </c>
      <c r="C39" s="83">
        <v>142.5</v>
      </c>
      <c r="D39" s="83">
        <v>285</v>
      </c>
      <c r="E39" s="135"/>
      <c r="F39" s="137"/>
      <c r="G39" s="96">
        <v>213</v>
      </c>
      <c r="H39" s="83">
        <f t="shared" si="1"/>
        <v>0</v>
      </c>
    </row>
    <row r="40" spans="1:39" ht="43.2" customHeight="1" thickBot="1">
      <c r="G40" s="63" t="s">
        <v>33</v>
      </c>
      <c r="H40" s="40">
        <f>(H25+H26+H27+H28+H29+H31+H32+H33+H37+H38+H39)*4</f>
        <v>0</v>
      </c>
    </row>
    <row r="41" spans="1:39" ht="14.4" thickBot="1"/>
    <row r="42" spans="1:39">
      <c r="A42" s="104" t="s">
        <v>34</v>
      </c>
      <c r="B42" s="105"/>
      <c r="C42" s="105"/>
      <c r="D42" s="105"/>
      <c r="E42" s="105"/>
      <c r="F42" s="106"/>
      <c r="G42" s="43"/>
      <c r="H42" s="43"/>
      <c r="I42" s="43"/>
    </row>
    <row r="43" spans="1:39">
      <c r="A43" s="60" t="s">
        <v>35</v>
      </c>
      <c r="B43" s="141"/>
      <c r="C43" s="142"/>
      <c r="D43" s="143"/>
      <c r="E43" s="75" t="s">
        <v>36</v>
      </c>
      <c r="F43" s="147"/>
      <c r="G43" s="97"/>
      <c r="H43" s="97"/>
    </row>
    <row r="44" spans="1:39" ht="14.4" thickBot="1">
      <c r="A44" s="61" t="s">
        <v>37</v>
      </c>
      <c r="B44" s="144"/>
      <c r="C44" s="145"/>
      <c r="D44" s="146"/>
      <c r="E44" s="76" t="s">
        <v>38</v>
      </c>
      <c r="F44" s="148"/>
      <c r="G44" s="97"/>
      <c r="H44" s="97"/>
    </row>
  </sheetData>
  <sheetProtection algorithmName="SHA-512" hashValue="F1dBRfi6XnFKmsXLLjIcUCTQG/mnz5+0MJkUmwsjButmMWtTk132/iBybzoxPL9WpOrE5vL2dFfyMglgnANpjQ==" saltValue="6cYzKbamsuRtRR1x6MtLKA==" spinCount="100000" sheet="1" objects="1" scenarios="1"/>
  <mergeCells count="19">
    <mergeCell ref="A1:E2"/>
    <mergeCell ref="A35:H36"/>
    <mergeCell ref="A23:H24"/>
    <mergeCell ref="A13:C13"/>
    <mergeCell ref="B6:E6"/>
    <mergeCell ref="B7:E7"/>
    <mergeCell ref="B8:E8"/>
    <mergeCell ref="B9:E9"/>
    <mergeCell ref="G44:H44"/>
    <mergeCell ref="G43:H43"/>
    <mergeCell ref="A18:C18"/>
    <mergeCell ref="A17:C17"/>
    <mergeCell ref="A14:C14"/>
    <mergeCell ref="A42:F42"/>
    <mergeCell ref="B43:D43"/>
    <mergeCell ref="B44:D44"/>
    <mergeCell ref="A30:H30"/>
    <mergeCell ref="A16:C16"/>
    <mergeCell ref="A15:C15"/>
  </mergeCells>
  <dataValidations count="3">
    <dataValidation type="decimal" allowBlank="1" showInputMessage="1" showErrorMessage="1" errorTitle="Ongeldig bedrag" error="Voer een bedrag in binnen de gestelde onder- en bovengrens." sqref="E25 E26 E27 E28 E31 E32 E37 E38 E33" xr:uid="{B6CD49A6-0B3F-4D07-93D9-53F1F494E1B0}">
      <formula1>101</formula1>
      <formula2>202</formula2>
    </dataValidation>
    <dataValidation type="decimal" allowBlank="1" showInputMessage="1" showErrorMessage="1" errorTitle="Ongeldig bedrag" error="Vul hier een bedrag in dat binnen de gestelde onder- en bovengrens valt." sqref="E29 E39" xr:uid="{AD695F4B-DCE9-40E3-8330-0FABFB067856}">
      <formula1>142.5</formula1>
      <formula2>285</formula2>
    </dataValidation>
    <dataValidation type="decimal" allowBlank="1" showInputMessage="1" showErrorMessage="1" errorTitle="Ongeldig bedrag" error="Voer een bedrag in binnen de gestelde onder- en bovengrens." sqref="E34" xr:uid="{89D11A84-9CD9-452A-AFEB-D1419D008185}">
      <formula1>142.5</formula1>
      <formula2>285</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FEC8-0035-4D7F-B865-63F1C9E0A10C}">
  <dimension ref="A1:D17"/>
  <sheetViews>
    <sheetView topLeftCell="A8" workbookViewId="0">
      <selection activeCell="D4" sqref="D4"/>
    </sheetView>
  </sheetViews>
  <sheetFormatPr defaultRowHeight="13.8"/>
  <cols>
    <col min="1" max="1" width="46.296875" customWidth="1"/>
    <col min="2" max="2" width="53.09765625" customWidth="1"/>
    <col min="3" max="3" width="1.3984375" customWidth="1"/>
    <col min="4" max="4" width="105.3984375" customWidth="1"/>
  </cols>
  <sheetData>
    <row r="1" spans="1:4" ht="23.4" thickBot="1">
      <c r="A1" s="5" t="s">
        <v>39</v>
      </c>
      <c r="B1" s="3"/>
      <c r="C1" s="15"/>
      <c r="D1" s="6"/>
    </row>
    <row r="2" spans="1:4" ht="21">
      <c r="A2" s="28" t="s">
        <v>21</v>
      </c>
      <c r="B2" s="25"/>
      <c r="C2" s="26"/>
      <c r="D2" s="27"/>
    </row>
    <row r="3" spans="1:4">
      <c r="A3" s="7" t="s">
        <v>40</v>
      </c>
      <c r="B3" s="9" t="s">
        <v>41</v>
      </c>
      <c r="C3" s="19"/>
      <c r="D3" s="13"/>
    </row>
    <row r="4" spans="1:4" ht="138">
      <c r="A4" s="1" t="s">
        <v>42</v>
      </c>
      <c r="B4" s="8" t="s">
        <v>43</v>
      </c>
      <c r="C4" s="17"/>
      <c r="D4" s="12" t="s">
        <v>44</v>
      </c>
    </row>
    <row r="5" spans="1:4" ht="138">
      <c r="A5" s="1" t="s">
        <v>42</v>
      </c>
      <c r="B5" s="10" t="s">
        <v>45</v>
      </c>
      <c r="C5" s="18"/>
      <c r="D5" s="12" t="s">
        <v>44</v>
      </c>
    </row>
    <row r="6" spans="1:4" ht="138">
      <c r="A6" s="1" t="s">
        <v>42</v>
      </c>
      <c r="B6" s="10" t="s">
        <v>46</v>
      </c>
      <c r="C6" s="18"/>
      <c r="D6" s="12" t="s">
        <v>44</v>
      </c>
    </row>
    <row r="7" spans="1:4" ht="124.2">
      <c r="A7" s="1" t="s">
        <v>42</v>
      </c>
      <c r="B7" s="10" t="s">
        <v>47</v>
      </c>
      <c r="C7" s="18"/>
      <c r="D7" s="12" t="s">
        <v>48</v>
      </c>
    </row>
    <row r="8" spans="1:4" ht="220.8">
      <c r="A8" s="2" t="s">
        <v>42</v>
      </c>
      <c r="B8" s="10" t="s">
        <v>49</v>
      </c>
      <c r="C8" s="18"/>
      <c r="D8" s="12" t="s">
        <v>50</v>
      </c>
    </row>
    <row r="9" spans="1:4">
      <c r="A9" s="23" t="s">
        <v>51</v>
      </c>
      <c r="B9" s="20"/>
      <c r="C9" s="21"/>
      <c r="D9" s="22"/>
    </row>
    <row r="10" spans="1:4" ht="138">
      <c r="A10" s="2" t="s">
        <v>42</v>
      </c>
      <c r="B10" s="10" t="s">
        <v>52</v>
      </c>
      <c r="C10" s="18"/>
      <c r="D10" s="12" t="s">
        <v>44</v>
      </c>
    </row>
    <row r="11" spans="1:4" ht="138">
      <c r="A11" s="2" t="s">
        <v>42</v>
      </c>
      <c r="B11" s="10" t="s">
        <v>53</v>
      </c>
      <c r="C11" s="18"/>
      <c r="D11" s="12" t="s">
        <v>44</v>
      </c>
    </row>
    <row r="12" spans="1:4" ht="124.2">
      <c r="A12" s="2" t="s">
        <v>42</v>
      </c>
      <c r="B12" s="10" t="s">
        <v>54</v>
      </c>
      <c r="C12" s="18"/>
      <c r="D12" s="12" t="s">
        <v>55</v>
      </c>
    </row>
    <row r="13" spans="1:4" ht="21">
      <c r="A13" s="24" t="s">
        <v>31</v>
      </c>
      <c r="B13" s="11"/>
      <c r="C13" s="18"/>
      <c r="D13" s="14"/>
    </row>
    <row r="14" spans="1:4" ht="138">
      <c r="A14" s="2" t="s">
        <v>42</v>
      </c>
      <c r="B14" s="10" t="s">
        <v>56</v>
      </c>
      <c r="C14" s="18"/>
      <c r="D14" s="12" t="s">
        <v>44</v>
      </c>
    </row>
    <row r="15" spans="1:4" ht="138">
      <c r="A15" s="2" t="s">
        <v>42</v>
      </c>
      <c r="B15" s="10" t="s">
        <v>57</v>
      </c>
      <c r="C15" s="18"/>
      <c r="D15" s="12" t="s">
        <v>44</v>
      </c>
    </row>
    <row r="16" spans="1:4" ht="27.6">
      <c r="A16" s="2" t="s">
        <v>42</v>
      </c>
      <c r="B16" s="10" t="s">
        <v>58</v>
      </c>
      <c r="C16" s="18"/>
      <c r="D16" s="12" t="e" cm="1">
        <f t="array" aca="1" ref="D16" ca="1">A:A+'Tarievenoverzicht Perceel 2'!A15:D16+#REF!+'Tarievenoverzicht Perceel 2'!A15:D16+'Tarievenoverzicht Perceel 2'!B20</f>
        <v>#VALUE!</v>
      </c>
    </row>
    <row r="17" spans="1:4">
      <c r="A17" s="4"/>
      <c r="B17" s="4"/>
      <c r="C17" s="16"/>
      <c r="D17"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201EEEC05D4D4AA190DACFBBB70AEC" ma:contentTypeVersion="2" ma:contentTypeDescription="Een nieuw document maken." ma:contentTypeScope="" ma:versionID="713490fec3b56d750080cfe1e6290978">
  <xsd:schema xmlns:xsd="http://www.w3.org/2001/XMLSchema" xmlns:xs="http://www.w3.org/2001/XMLSchema" xmlns:p="http://schemas.microsoft.com/office/2006/metadata/properties" xmlns:ns2="6aa21061-63f8-49db-9bdc-fc82949d6ecf" targetNamespace="http://schemas.microsoft.com/office/2006/metadata/properties" ma:root="true" ma:fieldsID="5e5496fbdcf642b88581e1943df55408" ns2:_="">
    <xsd:import namespace="6aa21061-63f8-49db-9bdc-fc82949d6e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21061-63f8-49db-9bdc-fc82949d6e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ED864B-8B19-4466-83C0-3BAEC959C9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6673824-81F3-45D3-9A8E-113A9818D475}">
  <ds:schemaRefs>
    <ds:schemaRef ds:uri="http://schemas.microsoft.com/sharepoint/v3/contenttype/forms"/>
  </ds:schemaRefs>
</ds:datastoreItem>
</file>

<file path=customXml/itemProps3.xml><?xml version="1.0" encoding="utf-8"?>
<ds:datastoreItem xmlns:ds="http://schemas.openxmlformats.org/officeDocument/2006/customXml" ds:itemID="{52E1A46E-135F-4069-A521-BB0CBB216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21061-63f8-49db-9bdc-fc82949d6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fabe30-8cd7-44ff-a516-5db03a0430e7}" enabled="1" method="Standard" siteId="{c8fba477-6d4d-4f00-941a-6e6150c721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2 Prijzenblad</vt:lpstr>
      <vt:lpstr>Tarievenoverzicht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Nadia N. Lahfa</dc:creator>
  <cp:keywords/>
  <dc:description/>
  <cp:lastModifiedBy>Myrthe M. van den Berk - Delvaux</cp:lastModifiedBy>
  <cp:revision/>
  <dcterms:created xsi:type="dcterms:W3CDTF">2026-01-12T15:00:36Z</dcterms:created>
  <dcterms:modified xsi:type="dcterms:W3CDTF">2026-05-20T07:44:54Z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0x0101000A201EEEC05D4D4AA190DACFBBB70AEC</vt:lpwstr>
  </property>
</Properties>
</file>