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Q:\SSO-CFD\UG_HKT_Inkoop-UNIT\83-INKOOPDOSSIER- INKOOP\IUC24\IUC24-744 BOA-AOA Opleidingen en bijbehorende examens\03 - BESCHR DOCUMENTEN\"/>
    </mc:Choice>
  </mc:AlternateContent>
  <xr:revisionPtr revIDLastSave="0" documentId="13_ncr:1_{9F5C2C4E-C9E4-48B2-A7B6-83E22818DCF1}" xr6:coauthVersionLast="47" xr6:coauthVersionMax="47" xr10:uidLastSave="{00000000-0000-0000-0000-000000000000}"/>
  <bookViews>
    <workbookView xWindow="-108" yWindow="-108" windowWidth="23256" windowHeight="12456" xr2:uid="{93FF9F86-3734-414F-8B4C-8EE6E98AC123}"/>
  </bookViews>
  <sheets>
    <sheet name="Perceel 1 Prijzenblad" sheetId="7" r:id="rId1"/>
    <sheet name="Tarievenoverzicht Perceel 1" sheetId="2" r:id="rId2"/>
  </sheets>
  <definedNames>
    <definedName name="_Toc219132789" localSheetId="1">#REF!</definedName>
    <definedName name="_Toc219132790" localSheetId="1">'Tarievenoverzicht Perceel 1'!#REF!</definedName>
    <definedName name="_Toc219132791" localSheetId="1">'Tarievenoverzicht Perceel 1'!#REF!</definedName>
    <definedName name="_Toc219132792" localSheetId="1">#REF!</definedName>
    <definedName name="_Toc219132793" localSheetId="1">'Tarievenoverzicht Perceel 1'!$A$53</definedName>
    <definedName name="_Toc219132794" localSheetId="1">'Tarievenoverzicht Perceel 1'!$A$67</definedName>
    <definedName name="_Toc219132795" localSheetId="1">'Tarievenoverzicht Perceel 1'!$A$70</definedName>
    <definedName name="_Toc219132796" localSheetId="1">'Tarievenoverzicht Perceel 1'!$A$78</definedName>
    <definedName name="_Toc219132797" localSheetId="1">'Tarievenoverzicht Perceel 1'!$A$79</definedName>
    <definedName name="_Toc219132798" localSheetId="1">'Tarievenoverzicht Perceel 1'!$A$86</definedName>
    <definedName name="_Toc219132799" localSheetId="1">'Tarievenoverzicht Perceel 1'!$A$87</definedName>
    <definedName name="_Toc219132800" localSheetId="1">'Tarievenoverzicht Perceel 1'!$A$94</definedName>
    <definedName name="_Toc219132801" localSheetId="1">'Tarievenoverzicht Perceel 1'!$A$96</definedName>
    <definedName name="_Toc219132802" localSheetId="1">'Tarievenoverzicht Perceel 1'!$A$98</definedName>
    <definedName name="_Toc219132803" localSheetId="1">'Tarievenoverzicht Perceel 1'!$A$100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7" l="1"/>
  <c r="H31" i="7"/>
  <c r="H32" i="7"/>
  <c r="H33" i="7"/>
  <c r="H34" i="7"/>
  <c r="H44" i="7"/>
  <c r="H45" i="7"/>
  <c r="H46" i="7"/>
  <c r="H43" i="7"/>
  <c r="H48" i="7"/>
  <c r="H36" i="7"/>
  <c r="H38" i="7"/>
  <c r="H37" i="7"/>
  <c r="H30" i="7"/>
  <c r="H27" i="7"/>
  <c r="H26" i="7"/>
  <c r="H49" i="7" l="1"/>
</calcChain>
</file>

<file path=xl/sharedStrings.xml><?xml version="1.0" encoding="utf-8"?>
<sst xmlns="http://schemas.openxmlformats.org/spreadsheetml/2006/main" count="133" uniqueCount="108">
  <si>
    <t>Europese Aanbesteding "BOA- en AOA-opleidingen en examinering" met kenmerk IUC24-744 - Perceel 1</t>
  </si>
  <si>
    <t>Gegevens inschrijver</t>
  </si>
  <si>
    <t>Naam onderneming</t>
  </si>
  <si>
    <t xml:space="preserve">Adres </t>
  </si>
  <si>
    <t xml:space="preserve">Postcode en plaats </t>
  </si>
  <si>
    <t xml:space="preserve">KvK-nummer </t>
  </si>
  <si>
    <t xml:space="preserve">Invulveld =    </t>
  </si>
  <si>
    <t xml:space="preserve">Voorwaarden </t>
  </si>
  <si>
    <t>* Vul enkel de gele invulvelden in conform het gestelde in de aanbestedingsstukken. De overige velden mogen niet gewijzigd worden.</t>
  </si>
  <si>
    <t>* U dient in kolom E per onderdeel een tarief in dat binnen de gestelde bandbreedte van kolom C en D ligt per onderdeel.  De genoemde boven/ondergrens per onderdeel is tevens de minimale/maximale prijs waarmee mag worden ingeschreven. Inschrijvingen met een hogere/lagere prijs worden uitgesloten van verdere deelname. </t>
  </si>
  <si>
    <t>* Alle met de diensten gemoeide kosten zijn verwerkt in prijzen (all-in prijzen). In de tarieven verwerkt u alle kosten zoals beschreven in tabblad 2 - Tarievenoverzicht perceel 1.</t>
  </si>
  <si>
    <t xml:space="preserve">* De gebruikte weging (fictieve aantallen) in het Prijzenblad is slechts bedoeld ter vergelijking van de verschillende Inschrijvers. Hieraan kunnen geen rechten worden ontleend bij een eventuele opdracht. </t>
  </si>
  <si>
    <t>* De vergelijkingswaarde dient als input voor de prijsformule behorende bij Perceel 1.</t>
  </si>
  <si>
    <t>Perceel 1 BOA- en AOA-opleidingen</t>
  </si>
  <si>
    <t>Eenheid</t>
  </si>
  <si>
    <t>Ondergrens</t>
  </si>
  <si>
    <t>Bovengrens</t>
  </si>
  <si>
    <t> Ingediende prijs per eenheid</t>
  </si>
  <si>
    <t>Geef aan: vrijgesteld van BTW of BTW%</t>
  </si>
  <si>
    <t>  Fictieve aantallen op jaarbasis </t>
  </si>
  <si>
    <t>Fictieve totaalprijs per onderdeel</t>
  </si>
  <si>
    <t>Verplichte literatuur BOA- en AOA-opleidingen</t>
  </si>
  <si>
    <t>Wettenbundel prijs per stuk inclusief bulkverzending</t>
  </si>
  <si>
    <t>Prijs per stuk</t>
  </si>
  <si>
    <t xml:space="preserve">Aanvullend: individuele verzending wettenbundel </t>
  </si>
  <si>
    <t>BOA-opleidingen</t>
  </si>
  <si>
    <t xml:space="preserve">BOA-basisopleiding </t>
  </si>
  <si>
    <t>Prijs per Deelnemer</t>
  </si>
  <si>
    <t>All-in tarief per cursist module Formeel- Materieel Strafrecht / Rechtskennis</t>
  </si>
  <si>
    <t>All-in tarief per cursist module Proces Verbaal Schrijven</t>
  </si>
  <si>
    <t>All-in tarief per cursist module Gespreks- en Benaderingstechnieken</t>
  </si>
  <si>
    <t xml:space="preserve">BOA-bijscholing </t>
  </si>
  <si>
    <t xml:space="preserve">Aanvullende modules: </t>
  </si>
  <si>
    <t>Module Gespreks- en Verhoortechnieken</t>
  </si>
  <si>
    <t>Prijs per Deelnemer per dagdeel</t>
  </si>
  <si>
    <t>Module maatwerk (kosten ontwikkeling per uur)</t>
  </si>
  <si>
    <t>Prijs per uur</t>
  </si>
  <si>
    <t>AOA-opleidingen</t>
  </si>
  <si>
    <t>Ontwikkelen, implementeren en beheren programma's AOA-basis en AOA-her- en bijscholing (prijs per uur)</t>
  </si>
  <si>
    <t>AOA-basisopleiding</t>
  </si>
  <si>
    <t xml:space="preserve">All-in tarief per cursist module PV schrijven </t>
  </si>
  <si>
    <t>All-in tarief per cursist module Basis Verhoor Opleiding</t>
  </si>
  <si>
    <t>All-in tarief per cursist module Formeel- Materieel Strafrecht (basis AOA)</t>
  </si>
  <si>
    <t>Aanvullende modules:</t>
  </si>
  <si>
    <t>Vergelijkingswaarde (op basis van 4 jaar)</t>
  </si>
  <si>
    <t>Inschrijver verklaart dat deze aanbieding wordt gedaan overeenkomstig de bepalingen zoals deze zijn omschreven in de aanbestedingsstukken en eventuele nota('s) van inlichtingen.</t>
  </si>
  <si>
    <t>Plaats</t>
  </si>
  <si>
    <t>Datum</t>
  </si>
  <si>
    <t>Naam</t>
  </si>
  <si>
    <t>Functie</t>
  </si>
  <si>
    <t>Perceel 1 Opleidingen</t>
  </si>
  <si>
    <t>Verplichte literatuur</t>
  </si>
  <si>
    <t>All-in tarief per wettenbundel incl. bulk verzending</t>
  </si>
  <si>
    <t>All-in prijs per wettenbundel (drukken,beheren en in bulk verzenden)</t>
  </si>
  <si>
    <t>Alle met de levering van de wettenbundel gemoeide kosten zijn verwerkt in het all-in tarief per wettenbundel, zoals:
- redactionele verwerking en structurering van de door Opdrachtgever aangeleverde wet- en regelgeving;
- opmaak, vormgeving en samenstelling conform de eisen in bijlage [XX];
- beheer en actueel houden van de inhoud gedurende de overeengekomen looptijd;
- verwerking van updates en wetswijzigingen;
- vervaardiging, drukwerk en reproductiekosten van de fysieke bundel;
- digitale productie en beschikbaarstelling van de online bundel (PDF);
- hosting en/of distributie via ELO-omgeving of rechtstreekse digitale verstrekking aan cursisten;
- kwaliteitscontrole voorafgaand aan publicatie en levering;
- verpakking en distributie naar overeengekomen leverlocaties;
- waarborging van toegankelijkheid conform de eisen in bijlage [XX];
- alle overige directe en indirecte kosten die samenhangen met productie, beschikbaarstelling, actualisatie en levering van de wettenbundel.
Onder dit all-in tarief worden mede begrepen alle administratiekosten, overhead, opslagen, licentiekosten (voor zover van toepassing), en kosten verbonden aan periodieke actualisatie.</t>
  </si>
  <si>
    <t xml:space="preserve">Aanvullend tarief </t>
  </si>
  <si>
    <t>All-in tarief verzending wettenbundel per individueel adres</t>
  </si>
  <si>
    <t>Meerprijs verzending per individueel adres (all-in)</t>
  </si>
  <si>
    <t>Alle met de dienst gemoeide kosten zijn verwerkt in het all-in tarief per verzending per individueel adres, zoals: kosten voor orderverwerking, administratieve handelingen, adresverwerking, verpakking en verpakkingsmateriaal, handling, transport, portokosten, eventuele track &amp; trace, communicatie met de ontvanger, retourverwerking, vervangende zending bij vermissing of beschadiging, alsmede overige directe en indirecte kosten die samenhangen met de individuele distributie.</t>
  </si>
  <si>
    <t>1A BOA</t>
  </si>
  <si>
    <t>Tarief</t>
  </si>
  <si>
    <t>Omschrijving</t>
  </si>
  <si>
    <t>Toelichting op de tarieven</t>
  </si>
  <si>
    <t>Opleidingen</t>
  </si>
  <si>
    <t>All-in tarief per cursist</t>
  </si>
  <si>
    <t>All-in prijs per cursist  BOA basis opleiding</t>
  </si>
  <si>
    <t>Alle met de diensten gemoeide kosten zijn verwerkt in het all-in tarief per cursist. Dit houdt in dat in de tarieven alle kosten die nodig zijn voor het uitvoeren van de werkzaamheden verwerkt zijn, inclusief implementatie, overhead, voorbereidings- en uitvoeringskosten incl. inzet trainer(s) en/of acteur(s), train de trainer, kosten voor voorziene wijzigingen als gevolg van gewijzigde wet- en regelgeving, kosten voor planning en organisatie, kosten voor intake, huiswerkopdrachten, nakijkwerk, (tussentijdse) evaluatie,licentie en uitvoeringskosten voor online leer- en lesomgeving, certificaat of bewijs van deelname, kosten voor bepaling van het begin- en eindniveau, cursusmateriaal incl. print- en drukwerk, reiskosten, algemene kosten, winst en risico, afschrijvingskosten et cetera.</t>
  </si>
  <si>
    <t>All-in prijs per cursist BOA bijscholing</t>
  </si>
  <si>
    <t>Alle met de diensten gemoeide kosten zijn verwerkt in het all-in tarief per cursist. Dit houdt in dat in de tarieven alle kosten die nodig zijn voor het uitvoeren van de werkzaamheden verwerkt zijn, inclusief implementatie, overhead, voorbereidings- en uitvoeringskosten incl. inzet trainer(s) en/of acteur(s), train de trainer, kosten voor voorziene wijzigingen als gevolg van gewijzigde wet- en regelgeving, kosten voor planning en organisatie, kosten voor intake, huiswerkopdrachten, nakijkwerk, (tussentijdse) evaluatie,liceentie en uitvoeringskosten voor online leer- en lesomgeving, certificaat of bewijs van deelname, kosten voor bepaling van het begin- en eindniveau, cursusmateriaal incl. print- en drukwerk, reiskosten, algemene kosten, winst en risico, afschrijvingskosten et cetera</t>
  </si>
  <si>
    <t>All-in prijs per cursist per verplichte module (los te volgen)</t>
  </si>
  <si>
    <t>Alle met de diensten gemoeide kosten zijn verwerkt in het all-in tarief per cursist. Dit houdt in dat in de tarieven alle kosten die nodig zijn voor het uitvoeren van een losse (verplichte) module verwerkt zijn, inclusief implementatie, overhead, voorbereidings- en uitvoeringskosten incl. inzet trainer(s) en/of acteur(s), train de trainer, kosten voor voorziene wijzigingen als gevolg van gewijzigde wet- en regelgeving, kosten voor planning en organisatie, kosten voor intake, huiswerkopdrachten, nakijkwerk, (tussentijdse) evaluatie,liceentie en uitvoeringskosten voor online leer- en lesomgeving, certificaat of bewijs van deelname, kosten voor bepaling van het begin- en eindniveau, cursusmateriaal incl. print- en drukwerk, reiskosten, algemene kosten, winst en risico, afschrijvingskosten et cetera</t>
  </si>
  <si>
    <t xml:space="preserve"> </t>
  </si>
  <si>
    <t>Aanvullende module</t>
  </si>
  <si>
    <t>All-in tarief per cursist Gespreks- en Verhoortechnieken</t>
  </si>
  <si>
    <t>All-in prijs per cursist  (los te volgen)</t>
  </si>
  <si>
    <t>Maatwerk module</t>
  </si>
  <si>
    <t>All-in tarief per uur</t>
  </si>
  <si>
    <t>All-in prijs per uur (door)ontwikkeling maatwerk programma</t>
  </si>
  <si>
    <t>Alle met de dienst gemoeide kosten zijn verwerkt in het all-in ontwikkeltarief per uur, zoals en voor zover van toepassing, maar niet uitputtend: (door)ontwikkelen van het maatwerkprogramma trainingsontwerp, lesmateriaal, e-learning, intake, evaluatie, briefing trainers en acteurs, handleidingen, draaiboek etc. </t>
  </si>
  <si>
    <t>All-in tarief per cursist, per dagdeel</t>
  </si>
  <si>
    <t xml:space="preserve">
All-in prijs per cursist uitvoering maatwerk programma</t>
  </si>
  <si>
    <t>Alle met de diensten gemoeide kosten zijn verwerkt in het all-in tarief per cursist. Dit houdt in dat in de tarieven alle kosten die nodig zijn voor het uitvoeren van de werkzaamheden verwerkt zijn, inclusief overhead, voorbereidings- en uitvoeringskosten, inzet trainer(s), inzet acteur(s), train de trainer, kosten voor planning en organisatie, kosten voor intake, huiswerkopdrachten, nakijkwerk, (tussentijdse) evaluatie,licentiekosten voor online leer- en lesomgeving, certificaat of bewijs van deelname, kosten voor bepaling van het begin- en eindniveau, cursusmateriaal incl. print- en drukwerk, reiskosten, algemene kosten, winst en risico, afschrijvingskosten et cetera</t>
  </si>
  <si>
    <t>1B AOA</t>
  </si>
  <si>
    <t>Ontwikkelen, implementeren en beheren AOA programma's</t>
  </si>
  <si>
    <t xml:space="preserve">All-in prijs per uur </t>
  </si>
  <si>
    <t>All-in prijs per uur (door)ontwikkeling, implementatie en beheer AOA lesprogramma's </t>
  </si>
  <si>
    <t xml:space="preserve">Alle met de diensten gemoeide kosten zijn verwerkt in het all-in tarief per uur. Dit houdt in dat alle kosten die nodig zijn voor het (door)ontwikkelen, beheren en implementeren incl. aanpassen van de lesprogramma's bij de Belastingdienst en Deelnemende organisaties verwerkt zijn in het tarief, zoals en voor zover van toepassing, maar niet uitputtend: (door)ontwikkelen van het lesprogramma, trainingsontwerp, intake, lesmateriaal, e-learning (incl. de bouw- en beheerwerkzaamheden), briefing trainers en acteurs, ontwikkelen/ ter beschikking stellen: handleidingen/draaiboeken, verwerken inhoudelijke aanpassingen in online leer- en lesomgeving etc. 
</t>
  </si>
  <si>
    <t>Uitvoering programma AOA- basis</t>
  </si>
  <si>
    <t>All-in prijs per cursist uitvoering AOA basis opleiding</t>
  </si>
  <si>
    <t>Alle met de diensten gemoeide kosten zijn verwerkt in het all-in tarief per deelnemer. Dit houdt in dat alle kosten die nodig zijn voor het uitvoeren van de werkzaamheden voor de Belastingdienst en Deelnemende organisaties verwerkt zijn, inclusief overhead, implementatie, voorbereidings- en uitvoeringskosten, kosten voor planning en organisatie, kosten voor intake, huiswerkopdrachten, nakijkwerk, vragen uur, uitleg informatie en gebruik wettenbundel, (tussentijdse) evaluatie,kosten voor alle uitvoeringswerkzaamheden in de online leer- en lesomgevingen , inzet trainer(s), inzet acteur(s), train de trainer, certificaat of bewijs van deelname, kosten voor bepaling van het begin- en eindniveau, cursusmateriaal incl. print- en drukwerk, reiskosten, algemene kosten, winst en risico, afschrijvingskosten et cetera</t>
  </si>
  <si>
    <t>All-in prijs per cursist per AOA basis module (los te volgen)  </t>
  </si>
  <si>
    <t>Alle met de diensten gemoeide kosten zijn verwerkt in het all-in tarief per deelnemer. Dit houdt in dat alle kosten die nodig zijn voor het uitvoeren van de werkzaamheden voor de Belastingdienst en Deelnemende organisaties verwerkt zijn, inclusief overhead, implementatie, voorbereidings- en uitvoeringskosten, kosten voor planning en organisatie, kosten voor intake, huiswerkopdrachten, nakijkwerk, vragen uur (tussentijdse) evaluatie,kosten voor alle uitvoeringswerkzaamheden in de online leer- en lesomgevingen , inzet trainer(s), inzet acteur(s), train de trainer, certificaat of bewijs van deelname, kosten voor bepaling van het begin- en eindniveau, cursusmateriaal incl. print- en drukwerk, reiskosten, algemene kosten, winst en risico, afschrijvingskosten et cetera</t>
  </si>
  <si>
    <t>De volgende met de deze module gemoeide kosten zijn verwerkt in het all-in tarief per deelnemer. Dit houdt in dat alle kosten die nodig zijn voor het uitvoeren van de werkzaamheden voor de Belastingdienst en Deelnemende organisaties verwerkt zijn, inclusief overhead, implementatie, voorbereidings- en uitvoeringskosten, kosten voor planning en organisatie, vragen uur (tussentijdse), uitleg informatie en gebruik wettenbundel, evaluatie, kosten voor alle uitvoeringswerkzaamheden in de online leer- en lesomgevingen , inzet trainer(s), inzet acteur(s), train de trainer, certificaat of bewijs van deelname, kosten voor bepaling van het begin- en eindniveau, cursusmateriaal incl. print- en drukwerk, reiskosten, algemene kosten, winst en risico, afschrijvingskosten et cetera</t>
  </si>
  <si>
    <t>Aanvullende maatwerkmodules</t>
  </si>
  <si>
    <t>All-in tarief per cursist aanvullende maatwerk module</t>
  </si>
  <si>
    <t xml:space="preserve">
All-in prijs per cursist uitvoering aanvullende (maatwerk) modules</t>
  </si>
  <si>
    <t>Alle met de diensten gemoeide kosten zijn verwerkt in het all-in tarief per deelnemer. Dit houdt in dat in de tarieven alle kosten die nodig zijn voor het uitvoeren van de werkzaamheden verwerkt zijn, inclusief overhead, implementatie, voorbereidings- en uitvoeringskosten, kosten voor planning en organisatie, kosten voor intake, huiswerkopdrachten, nakijkwerk, (tussentijdse) evaluatie,liceentiekosten voor online leer- en lesomgeving,  inzet trainer(s), inzet acteur(s), train de trainer certificaat of bewijs van deelname, kosten voor bepaling van het begin- en eindniveau, cursusmateriaal incl. print- en drukwerk, reiskosten, algemene kosten, winst en risico, afschrijvingskosten et cetera</t>
  </si>
  <si>
    <t>* Alle bedragen zijn in Euro's en inclusief omzetbelasting (BTW) dan wel vrijgesteld van omzetbelasting (BTW). In klom F geeft u aan of de ingediende prijs: Vrijgesteld van BTW is of welk BTW% van toepassing is.</t>
  </si>
  <si>
    <t>Bijlage C1 Prijzenblad Perceel 1</t>
  </si>
  <si>
    <t>All-in tarief per Deelnemer module Formeel- Materieel Strafrecht / Rechtskennis</t>
  </si>
  <si>
    <t>All-in tarief per Deelnemer module Proces Verbaal Schrijven</t>
  </si>
  <si>
    <t>All-in tarief per Deelnemer module Gespreks- en Benaderingstechnieken</t>
  </si>
  <si>
    <t>Module maatwerk (kosten uitvoering per Deelnemer per dagdeel)</t>
  </si>
  <si>
    <t xml:space="preserve">All-in tarief per Deelnemer module PV schrijven </t>
  </si>
  <si>
    <t>All-in tarief per Deelnemer module Basis Verhoor Opleiding</t>
  </si>
  <si>
    <t>All-in tarief per Deelnemer module Formeel- Materieel Strafrecht (basis AOA)</t>
  </si>
  <si>
    <t>Module maatwerk (kosten per Deelnemer per dagdeel)</t>
  </si>
  <si>
    <r>
      <t xml:space="preserve">* Voor de losse modules in rij 31,32 en 33 is geen bandbreedte weergegeven. De totaalprijs van deze 3 onderdelen </t>
    </r>
    <r>
      <rPr>
        <u/>
        <sz val="11"/>
        <rFont val="Aptos Narrow"/>
        <scheme val="minor"/>
      </rPr>
      <t>mag niet hoger zijn dan de totale prijs voor de BOA-basisopleiding in rij 30</t>
    </r>
    <r>
      <rPr>
        <sz val="11"/>
        <rFont val="Aptos Narrow"/>
        <family val="2"/>
        <scheme val="minor"/>
      </rPr>
      <t xml:space="preserve">. Voor de losse modules in rij 44, 45 en 46 is geen bandbreedte weergegeven. De totaalprijs van deze 3 onderdelen </t>
    </r>
    <r>
      <rPr>
        <u/>
        <sz val="11"/>
        <rFont val="Aptos Narrow"/>
        <scheme val="minor"/>
      </rPr>
      <t>mag niet hoger zijn dan de totale prijs voor de AOA-basisopleiding in rij 43.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</si>
</sst>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 #,##0.00;&quot;€&quot;\ \-#,##0.00"/>
    <numFmt numFmtId="44" formatCode="_ &quot;€&quot;\ * #,##0.00_ ;_ &quot;€&quot;\ * \-#,##0.00_ ;_ &quot;€&quot;\ * &quot;-&quot;??_ ;_ @_ "/>
  </numFmts>
  <fonts count="26">
    <font>
      <sz val="11"/>
      <color theme="1"/>
      <name val="Aptos Narrow"/>
      <family val="2"/>
      <scheme val="minor"/>
    </font>
    <font>
      <sz val="11"/>
      <color rgb="FFFF0000"/>
      <name val="Aptos Narrow"/>
      <family val="2"/>
      <scheme val="minor"/>
    </font>
    <font>
      <b/>
      <sz val="11"/>
      <color theme="1"/>
      <name val="Aptos Narrow"/>
      <family val="2"/>
      <scheme val="minor"/>
    </font>
    <font>
      <b/>
      <sz val="18"/>
      <color theme="4"/>
      <name val="Aptos Narrow"/>
      <family val="2"/>
      <scheme val="minor"/>
    </font>
    <font>
      <sz val="11"/>
      <color theme="4"/>
      <name val="Aptos Narrow"/>
      <family val="2"/>
      <scheme val="minor"/>
    </font>
    <font>
      <sz val="10"/>
      <color rgb="FF000000"/>
      <name val="Aptos Display"/>
      <family val="2"/>
      <scheme val="major"/>
    </font>
    <font>
      <sz val="11"/>
      <color rgb="FF000000"/>
      <name val="Aptos Narrow"/>
      <family val="2"/>
      <scheme val="minor"/>
    </font>
    <font>
      <sz val="11"/>
      <color theme="0"/>
      <name val="Aptos Narrow"/>
      <family val="2"/>
      <scheme val="minor"/>
    </font>
    <font>
      <b/>
      <i/>
      <sz val="11"/>
      <color theme="4"/>
      <name val="Aptos Narrow"/>
      <family val="2"/>
      <scheme val="minor"/>
    </font>
    <font>
      <b/>
      <sz val="16"/>
      <color theme="0"/>
      <name val="Aptos Narrow"/>
      <family val="2"/>
      <scheme val="minor"/>
    </font>
    <font>
      <sz val="11"/>
      <name val="Aptos Narrow"/>
      <family val="2"/>
      <scheme val="minor"/>
    </font>
    <font>
      <sz val="11"/>
      <color theme="1"/>
      <name val="Aptos Narrow"/>
      <family val="2"/>
      <scheme val="minor"/>
    </font>
    <font>
      <b/>
      <sz val="11"/>
      <color theme="0"/>
      <name val="Aptos Narrow"/>
      <family val="2"/>
      <scheme val="minor"/>
    </font>
    <font>
      <b/>
      <sz val="11"/>
      <name val="Aptos Narrow"/>
      <family val="2"/>
      <scheme val="minor"/>
    </font>
    <font>
      <i/>
      <sz val="11"/>
      <color theme="0"/>
      <name val="Aptos Narrow"/>
      <family val="2"/>
      <scheme val="minor"/>
    </font>
    <font>
      <i/>
      <sz val="11"/>
      <name val="Aptos Narrow"/>
      <family val="2"/>
      <scheme val="minor"/>
    </font>
    <font>
      <i/>
      <sz val="11"/>
      <color indexed="8"/>
      <name val="Aptos Narrow"/>
      <family val="2"/>
      <scheme val="minor"/>
    </font>
    <font>
      <b/>
      <sz val="12"/>
      <color theme="0"/>
      <name val="Aptos Narrow"/>
      <family val="2"/>
      <scheme val="minor"/>
    </font>
    <font>
      <b/>
      <sz val="10"/>
      <color theme="1"/>
      <name val="Aptos Narrow"/>
      <family val="2"/>
      <scheme val="minor"/>
    </font>
    <font>
      <sz val="9"/>
      <color theme="1"/>
      <name val="Verdana"/>
      <family val="2"/>
    </font>
    <font>
      <sz val="10"/>
      <name val="Arial"/>
      <family val="2"/>
    </font>
    <font>
      <u/>
      <sz val="11"/>
      <name val="Aptos Narrow"/>
      <scheme val="minor"/>
    </font>
    <font>
      <b/>
      <i/>
      <sz val="16"/>
      <name val="Aptos Narrow"/>
      <family val="2"/>
      <scheme val="minor"/>
    </font>
    <font>
      <b/>
      <sz val="12"/>
      <name val="Aptos Narrow"/>
      <family val="2"/>
      <scheme val="minor"/>
    </font>
    <font>
      <b/>
      <u/>
      <sz val="11"/>
      <name val="Aptos Narrow"/>
      <family val="2"/>
      <scheme val="minor"/>
    </font>
    <font>
      <b/>
      <u/>
      <sz val="12"/>
      <name val="Aptos Narrow"/>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
      <patternFill patternType="solid">
        <fgColor theme="4"/>
        <bgColor indexed="64"/>
      </patternFill>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rgb="FF8FCAE7"/>
        <bgColor indexed="64"/>
      </patternFill>
    </fill>
    <fill>
      <patternFill patternType="solid">
        <fgColor rgb="FF002060"/>
        <bgColor indexed="64"/>
      </patternFill>
    </fill>
    <fill>
      <patternFill patternType="solid">
        <fgColor rgb="FFFFFF66"/>
        <bgColor indexed="64"/>
      </patternFill>
    </fill>
    <fill>
      <patternFill patternType="solid">
        <fgColor theme="0" tint="-4.9989318521683403E-2"/>
        <bgColor indexed="64"/>
      </patternFill>
    </fill>
  </fills>
  <borders count="5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bottom/>
      <diagonal/>
    </border>
  </borders>
  <cellStyleXfs count="6">
    <xf numFmtId="0" fontId="0" fillId="0" borderId="0"/>
    <xf numFmtId="44" fontId="11" fillId="0" borderId="0" applyFont="0" applyFill="0" applyBorder="0" applyAlignment="0" applyProtection="0"/>
    <xf numFmtId="0" fontId="20" fillId="0" borderId="0"/>
    <xf numFmtId="0" fontId="20" fillId="0" borderId="0"/>
    <xf numFmtId="0" fontId="19" fillId="0" borderId="0"/>
    <xf numFmtId="0" fontId="11" fillId="0" borderId="0"/>
  </cellStyleXfs>
  <cellXfs count="217">
    <xf numFmtId="0" fontId="0" fillId="0" borderId="0" xfId="0"/>
    <xf numFmtId="0" fontId="0" fillId="0" borderId="4" xfId="0" applyBorder="1" applyAlignment="1">
      <alignment wrapText="1"/>
    </xf>
    <xf numFmtId="0" fontId="0" fillId="0" borderId="5" xfId="0" applyBorder="1" applyAlignment="1">
      <alignment wrapText="1"/>
    </xf>
    <xf numFmtId="0" fontId="0" fillId="3" borderId="3" xfId="0" applyFill="1" applyBorder="1" applyAlignment="1">
      <alignment wrapText="1"/>
    </xf>
    <xf numFmtId="0" fontId="5" fillId="0" borderId="0" xfId="0" applyFont="1" applyAlignment="1">
      <alignment wrapText="1"/>
    </xf>
    <xf numFmtId="0" fontId="0" fillId="0" borderId="0" xfId="0" applyAlignment="1">
      <alignment wrapText="1"/>
    </xf>
    <xf numFmtId="0" fontId="5" fillId="2" borderId="0" xfId="0" applyFont="1" applyFill="1" applyAlignment="1">
      <alignment wrapText="1"/>
    </xf>
    <xf numFmtId="0" fontId="5" fillId="5" borderId="0" xfId="0" applyFont="1" applyFill="1" applyAlignment="1">
      <alignment wrapText="1"/>
    </xf>
    <xf numFmtId="0" fontId="3" fillId="3" borderId="2" xfId="0" applyFont="1" applyFill="1" applyBorder="1" applyAlignment="1">
      <alignment wrapText="1"/>
    </xf>
    <xf numFmtId="0" fontId="0" fillId="3" borderId="1" xfId="0" applyFill="1" applyBorder="1" applyAlignment="1">
      <alignment wrapText="1"/>
    </xf>
    <xf numFmtId="0" fontId="2" fillId="0" borderId="4" xfId="0" applyFont="1" applyBorder="1" applyAlignment="1">
      <alignment wrapText="1"/>
    </xf>
    <xf numFmtId="0" fontId="8" fillId="2" borderId="4" xfId="0" applyFont="1" applyFill="1" applyBorder="1" applyAlignment="1">
      <alignment wrapText="1"/>
    </xf>
    <xf numFmtId="0" fontId="8" fillId="2" borderId="0" xfId="0" applyFont="1" applyFill="1" applyAlignment="1">
      <alignment wrapText="1"/>
    </xf>
    <xf numFmtId="0" fontId="0" fillId="2" borderId="0" xfId="0" applyFill="1" applyAlignment="1">
      <alignment wrapText="1"/>
    </xf>
    <xf numFmtId="0" fontId="8" fillId="5" borderId="4" xfId="0" applyFont="1" applyFill="1" applyBorder="1" applyAlignment="1">
      <alignment wrapText="1"/>
    </xf>
    <xf numFmtId="0" fontId="0" fillId="5" borderId="0" xfId="0" applyFill="1" applyAlignment="1">
      <alignment wrapText="1"/>
    </xf>
    <xf numFmtId="0" fontId="7" fillId="4" borderId="0" xfId="0" applyFont="1" applyFill="1" applyAlignment="1">
      <alignment wrapText="1"/>
    </xf>
    <xf numFmtId="0" fontId="5" fillId="0" borderId="4" xfId="0" applyFont="1" applyBorder="1" applyAlignment="1">
      <alignment wrapText="1"/>
    </xf>
    <xf numFmtId="0" fontId="0" fillId="0" borderId="8" xfId="0" applyBorder="1" applyAlignment="1">
      <alignment wrapText="1"/>
    </xf>
    <xf numFmtId="0" fontId="7" fillId="4" borderId="9" xfId="0" applyFont="1" applyFill="1" applyBorder="1" applyAlignment="1">
      <alignment wrapText="1"/>
    </xf>
    <xf numFmtId="0" fontId="2" fillId="0" borderId="8" xfId="0" applyFont="1" applyBorder="1" applyAlignment="1">
      <alignment wrapText="1"/>
    </xf>
    <xf numFmtId="0" fontId="2" fillId="2" borderId="8" xfId="0" applyFont="1" applyFill="1" applyBorder="1" applyAlignment="1">
      <alignment wrapText="1"/>
    </xf>
    <xf numFmtId="0" fontId="0" fillId="2" borderId="8" xfId="0" applyFill="1" applyBorder="1" applyAlignment="1">
      <alignment wrapText="1"/>
    </xf>
    <xf numFmtId="0" fontId="4" fillId="4" borderId="8" xfId="0" applyFont="1" applyFill="1" applyBorder="1" applyAlignment="1">
      <alignment wrapText="1"/>
    </xf>
    <xf numFmtId="0" fontId="0" fillId="5" borderId="8" xfId="0" applyFill="1" applyBorder="1" applyAlignment="1">
      <alignment wrapText="1"/>
    </xf>
    <xf numFmtId="0" fontId="5" fillId="0" borderId="11" xfId="0" applyFont="1" applyBorder="1" applyAlignment="1">
      <alignment wrapText="1"/>
    </xf>
    <xf numFmtId="0" fontId="7" fillId="4" borderId="12" xfId="0" applyFont="1" applyFill="1" applyBorder="1" applyAlignment="1">
      <alignment wrapText="1"/>
    </xf>
    <xf numFmtId="0" fontId="2" fillId="0" borderId="11" xfId="0" applyFont="1" applyBorder="1" applyAlignment="1">
      <alignment wrapText="1"/>
    </xf>
    <xf numFmtId="0" fontId="0" fillId="2" borderId="11" xfId="0" applyFill="1" applyBorder="1" applyAlignment="1">
      <alignment wrapText="1"/>
    </xf>
    <xf numFmtId="0" fontId="4" fillId="4" borderId="11" xfId="0" applyFont="1" applyFill="1" applyBorder="1" applyAlignment="1">
      <alignment wrapText="1"/>
    </xf>
    <xf numFmtId="0" fontId="8" fillId="2" borderId="6" xfId="0" applyFont="1" applyFill="1" applyBorder="1" applyAlignment="1">
      <alignment wrapText="1"/>
    </xf>
    <xf numFmtId="0" fontId="0" fillId="2" borderId="9" xfId="0" applyFill="1" applyBorder="1" applyAlignment="1">
      <alignment wrapText="1"/>
    </xf>
    <xf numFmtId="0" fontId="0" fillId="2" borderId="12" xfId="0" applyFill="1" applyBorder="1" applyAlignment="1">
      <alignment wrapText="1"/>
    </xf>
    <xf numFmtId="0" fontId="0" fillId="0" borderId="4" xfId="0" applyBorder="1"/>
    <xf numFmtId="44" fontId="0" fillId="0" borderId="4" xfId="0" applyNumberFormat="1" applyBorder="1" applyAlignment="1">
      <alignment horizontal="left"/>
    </xf>
    <xf numFmtId="44" fontId="0" fillId="0" borderId="6" xfId="0" applyNumberFormat="1" applyBorder="1" applyAlignment="1">
      <alignment horizontal="left"/>
    </xf>
    <xf numFmtId="44" fontId="0" fillId="7" borderId="0" xfId="0" applyNumberFormat="1" applyFill="1" applyAlignment="1">
      <alignment horizontal="left"/>
    </xf>
    <xf numFmtId="0" fontId="0" fillId="0" borderId="6" xfId="0" applyBorder="1" applyAlignment="1">
      <alignment horizontal="left"/>
    </xf>
    <xf numFmtId="0" fontId="0" fillId="0" borderId="4" xfId="0" applyBorder="1" applyAlignment="1">
      <alignment horizontal="left"/>
    </xf>
    <xf numFmtId="0" fontId="0" fillId="7" borderId="4" xfId="0" applyFill="1" applyBorder="1" applyAlignment="1">
      <alignment wrapText="1"/>
    </xf>
    <xf numFmtId="0" fontId="0" fillId="7" borderId="8" xfId="0" applyFill="1" applyBorder="1" applyAlignment="1">
      <alignment wrapText="1"/>
    </xf>
    <xf numFmtId="0" fontId="5" fillId="7" borderId="11" xfId="0" applyFont="1" applyFill="1" applyBorder="1" applyAlignment="1">
      <alignment wrapText="1"/>
    </xf>
    <xf numFmtId="0" fontId="0" fillId="7" borderId="0" xfId="0" applyFill="1" applyAlignment="1">
      <alignment wrapText="1"/>
    </xf>
    <xf numFmtId="0" fontId="0" fillId="7" borderId="5" xfId="0" applyFill="1" applyBorder="1" applyAlignment="1">
      <alignment wrapText="1"/>
    </xf>
    <xf numFmtId="0" fontId="0" fillId="7" borderId="10" xfId="0" applyFill="1" applyBorder="1" applyAlignment="1">
      <alignment wrapText="1"/>
    </xf>
    <xf numFmtId="0" fontId="5" fillId="7" borderId="13" xfId="0" applyFont="1" applyFill="1" applyBorder="1" applyAlignment="1">
      <alignment wrapText="1"/>
    </xf>
    <xf numFmtId="0" fontId="5" fillId="7" borderId="5" xfId="0" applyFont="1" applyFill="1" applyBorder="1" applyAlignment="1">
      <alignment wrapText="1"/>
    </xf>
    <xf numFmtId="0" fontId="5" fillId="7" borderId="4" xfId="0" applyFont="1" applyFill="1" applyBorder="1" applyAlignment="1">
      <alignment wrapText="1"/>
    </xf>
    <xf numFmtId="0" fontId="6" fillId="7" borderId="4" xfId="0" applyFont="1" applyFill="1" applyBorder="1" applyAlignment="1">
      <alignment wrapText="1"/>
    </xf>
    <xf numFmtId="0" fontId="0" fillId="8" borderId="7" xfId="0" applyFill="1" applyBorder="1" applyAlignment="1">
      <alignment wrapText="1"/>
    </xf>
    <xf numFmtId="0" fontId="0" fillId="8" borderId="14" xfId="0" applyFill="1" applyBorder="1" applyAlignment="1">
      <alignment wrapText="1"/>
    </xf>
    <xf numFmtId="0" fontId="0" fillId="8" borderId="15" xfId="0" applyFill="1" applyBorder="1" applyAlignment="1">
      <alignment wrapText="1"/>
    </xf>
    <xf numFmtId="0" fontId="7" fillId="8" borderId="16" xfId="0" applyFont="1" applyFill="1" applyBorder="1" applyAlignment="1">
      <alignment wrapText="1"/>
    </xf>
    <xf numFmtId="0" fontId="2" fillId="8" borderId="15" xfId="0" applyFont="1" applyFill="1" applyBorder="1" applyAlignment="1">
      <alignment wrapText="1"/>
    </xf>
    <xf numFmtId="0" fontId="0" fillId="8" borderId="18" xfId="0" applyFill="1" applyBorder="1" applyAlignment="1">
      <alignment wrapText="1"/>
    </xf>
    <xf numFmtId="0" fontId="4" fillId="8" borderId="15" xfId="0" applyFont="1" applyFill="1" applyBorder="1" applyAlignment="1">
      <alignment wrapText="1"/>
    </xf>
    <xf numFmtId="0" fontId="0" fillId="8" borderId="17" xfId="0" applyFill="1" applyBorder="1" applyAlignment="1">
      <alignment wrapText="1"/>
    </xf>
    <xf numFmtId="0" fontId="0" fillId="8" borderId="5" xfId="0" applyFill="1" applyBorder="1" applyAlignment="1">
      <alignment wrapText="1"/>
    </xf>
    <xf numFmtId="0" fontId="0" fillId="8" borderId="4" xfId="0" applyFill="1" applyBorder="1" applyAlignment="1">
      <alignment wrapText="1"/>
    </xf>
    <xf numFmtId="0" fontId="0" fillId="8" borderId="16" xfId="0" applyFill="1" applyBorder="1" applyAlignment="1">
      <alignment wrapText="1"/>
    </xf>
    <xf numFmtId="0" fontId="0" fillId="7" borderId="0" xfId="0" applyFill="1" applyAlignment="1">
      <alignment horizontal="left"/>
    </xf>
    <xf numFmtId="0" fontId="9" fillId="4" borderId="6" xfId="0" applyFont="1" applyFill="1" applyBorder="1" applyAlignment="1">
      <alignment horizontal="center" wrapText="1"/>
    </xf>
    <xf numFmtId="0" fontId="9" fillId="4" borderId="4" xfId="0" applyFont="1" applyFill="1" applyBorder="1" applyAlignment="1">
      <alignment horizontal="center" wrapText="1"/>
    </xf>
    <xf numFmtId="0" fontId="10" fillId="7" borderId="5" xfId="0" applyFont="1" applyFill="1" applyBorder="1" applyAlignment="1">
      <alignment wrapText="1"/>
    </xf>
    <xf numFmtId="0" fontId="10" fillId="7" borderId="4" xfId="0" applyFont="1" applyFill="1" applyBorder="1" applyAlignment="1">
      <alignment wrapText="1"/>
    </xf>
    <xf numFmtId="0" fontId="10" fillId="0" borderId="4" xfId="0" applyFont="1" applyBorder="1" applyAlignment="1">
      <alignment wrapText="1"/>
    </xf>
    <xf numFmtId="0" fontId="10" fillId="0" borderId="0" xfId="0" applyFont="1" applyAlignment="1">
      <alignment wrapText="1"/>
    </xf>
    <xf numFmtId="0" fontId="0" fillId="0" borderId="0" xfId="0" applyAlignment="1">
      <alignment horizontal="left"/>
    </xf>
    <xf numFmtId="44" fontId="0" fillId="0" borderId="0" xfId="0" applyNumberFormat="1" applyAlignment="1">
      <alignment horizontal="left"/>
    </xf>
    <xf numFmtId="0" fontId="10" fillId="7" borderId="4" xfId="0" applyFont="1" applyFill="1" applyBorder="1" applyProtection="1">
      <protection hidden="1"/>
    </xf>
    <xf numFmtId="0" fontId="10" fillId="7" borderId="0" xfId="0" applyFont="1" applyFill="1" applyProtection="1">
      <protection hidden="1"/>
    </xf>
    <xf numFmtId="0" fontId="0" fillId="0" borderId="0" xfId="0" applyProtection="1">
      <protection hidden="1"/>
    </xf>
    <xf numFmtId="0" fontId="14" fillId="11" borderId="0" xfId="0" applyFont="1" applyFill="1" applyAlignment="1" applyProtection="1">
      <alignment vertical="center"/>
      <protection hidden="1"/>
    </xf>
    <xf numFmtId="0" fontId="13" fillId="7" borderId="38" xfId="0" applyFont="1" applyFill="1" applyBorder="1" applyAlignment="1" applyProtection="1">
      <alignment vertical="center"/>
      <protection hidden="1"/>
    </xf>
    <xf numFmtId="44" fontId="15" fillId="7" borderId="0" xfId="1" applyFont="1" applyFill="1" applyProtection="1">
      <protection hidden="1"/>
    </xf>
    <xf numFmtId="0" fontId="7" fillId="11" borderId="0" xfId="0" applyFont="1" applyFill="1" applyAlignment="1" applyProtection="1">
      <alignment vertical="center"/>
      <protection hidden="1"/>
    </xf>
    <xf numFmtId="0" fontId="10" fillId="7" borderId="0" xfId="0" quotePrefix="1" applyFont="1" applyFill="1" applyAlignment="1" applyProtection="1">
      <alignment horizontal="right"/>
      <protection hidden="1"/>
    </xf>
    <xf numFmtId="0" fontId="12" fillId="11" borderId="38" xfId="0" applyFont="1" applyFill="1" applyBorder="1" applyAlignment="1" applyProtection="1">
      <alignment vertical="center"/>
      <protection hidden="1"/>
    </xf>
    <xf numFmtId="0" fontId="14" fillId="0" borderId="0" xfId="0" applyFont="1" applyAlignment="1" applyProtection="1">
      <alignment vertical="center"/>
      <protection hidden="1"/>
    </xf>
    <xf numFmtId="0" fontId="0" fillId="7" borderId="4" xfId="0" applyFill="1" applyBorder="1" applyAlignment="1" applyProtection="1">
      <alignment vertical="top"/>
      <protection hidden="1"/>
    </xf>
    <xf numFmtId="0" fontId="16" fillId="12" borderId="4" xfId="0" applyFont="1" applyFill="1" applyBorder="1" applyProtection="1">
      <protection locked="0"/>
    </xf>
    <xf numFmtId="44" fontId="2" fillId="9" borderId="1" xfId="0" applyNumberFormat="1" applyFont="1" applyFill="1" applyBorder="1" applyAlignment="1">
      <alignment horizontal="left"/>
    </xf>
    <xf numFmtId="0" fontId="18" fillId="7" borderId="0" xfId="0" applyFont="1" applyFill="1" applyAlignment="1" applyProtection="1">
      <alignment vertical="top" wrapText="1"/>
      <protection hidden="1"/>
    </xf>
    <xf numFmtId="0" fontId="10" fillId="7" borderId="18" xfId="0" applyFont="1" applyFill="1" applyBorder="1"/>
    <xf numFmtId="0" fontId="1" fillId="0" borderId="0" xfId="0" applyFont="1" applyAlignment="1">
      <alignment wrapText="1"/>
    </xf>
    <xf numFmtId="0" fontId="10" fillId="7" borderId="31" xfId="0" applyFont="1" applyFill="1" applyBorder="1"/>
    <xf numFmtId="0" fontId="12" fillId="11" borderId="0" xfId="0" applyFont="1" applyFill="1" applyAlignment="1" applyProtection="1">
      <alignment vertical="center"/>
      <protection hidden="1"/>
    </xf>
    <xf numFmtId="0" fontId="13" fillId="7" borderId="0" xfId="0" applyFont="1" applyFill="1" applyAlignment="1" applyProtection="1">
      <alignment vertical="center"/>
      <protection hidden="1"/>
    </xf>
    <xf numFmtId="0" fontId="10" fillId="7" borderId="40" xfId="0" applyFont="1" applyFill="1" applyBorder="1"/>
    <xf numFmtId="44" fontId="14" fillId="0" borderId="0" xfId="0" applyNumberFormat="1" applyFont="1" applyAlignment="1" applyProtection="1">
      <alignment vertical="center"/>
      <protection hidden="1"/>
    </xf>
    <xf numFmtId="0" fontId="0" fillId="0" borderId="0" xfId="0" applyAlignment="1" applyProtection="1">
      <alignment horizontal="left" vertical="center" wrapText="1"/>
      <protection hidden="1"/>
    </xf>
    <xf numFmtId="44" fontId="0" fillId="0" borderId="0" xfId="0" applyNumberFormat="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7" fillId="11" borderId="43" xfId="0" applyFont="1" applyFill="1" applyBorder="1" applyAlignment="1" applyProtection="1">
      <alignment vertical="center"/>
      <protection hidden="1"/>
    </xf>
    <xf numFmtId="0" fontId="7" fillId="11" borderId="44" xfId="0" applyFont="1" applyFill="1" applyBorder="1" applyAlignment="1" applyProtection="1">
      <alignment vertical="center"/>
      <protection hidden="1"/>
    </xf>
    <xf numFmtId="0" fontId="14" fillId="11" borderId="45" xfId="0" applyFont="1" applyFill="1" applyBorder="1" applyAlignment="1" applyProtection="1">
      <alignment vertical="center"/>
      <protection hidden="1"/>
    </xf>
    <xf numFmtId="0" fontId="10" fillId="7" borderId="4" xfId="0" applyFont="1" applyFill="1" applyBorder="1"/>
    <xf numFmtId="0" fontId="10" fillId="7" borderId="34" xfId="0" applyFont="1" applyFill="1" applyBorder="1"/>
    <xf numFmtId="0" fontId="10" fillId="7" borderId="0" xfId="0" applyFont="1" applyFill="1"/>
    <xf numFmtId="0" fontId="0" fillId="7" borderId="24" xfId="0" applyFill="1" applyBorder="1" applyAlignment="1" applyProtection="1">
      <alignment vertical="top"/>
      <protection hidden="1"/>
    </xf>
    <xf numFmtId="0" fontId="0" fillId="7" borderId="37" xfId="0" applyFill="1" applyBorder="1" applyAlignment="1" applyProtection="1">
      <alignment vertical="top"/>
      <protection hidden="1"/>
    </xf>
    <xf numFmtId="0" fontId="0" fillId="7" borderId="32" xfId="0" applyFill="1" applyBorder="1" applyAlignment="1" applyProtection="1">
      <alignment vertical="top"/>
      <protection hidden="1"/>
    </xf>
    <xf numFmtId="44" fontId="2" fillId="9" borderId="2" xfId="0" applyNumberFormat="1" applyFont="1" applyFill="1" applyBorder="1" applyAlignment="1">
      <alignment horizontal="left" wrapText="1"/>
    </xf>
    <xf numFmtId="0" fontId="1" fillId="0" borderId="0" xfId="0" applyFont="1" applyAlignment="1" applyProtection="1">
      <alignment horizontal="left" vertical="center" wrapText="1"/>
      <protection hidden="1"/>
    </xf>
    <xf numFmtId="1" fontId="10" fillId="0" borderId="5" xfId="0" applyNumberFormat="1" applyFont="1" applyBorder="1" applyAlignment="1">
      <alignment horizontal="center"/>
    </xf>
    <xf numFmtId="1" fontId="10" fillId="0" borderId="4" xfId="0" applyNumberFormat="1" applyFont="1" applyBorder="1" applyAlignment="1">
      <alignment horizontal="center"/>
    </xf>
    <xf numFmtId="0" fontId="10" fillId="0" borderId="5" xfId="0" applyFont="1" applyBorder="1" applyAlignment="1">
      <alignment wrapText="1"/>
    </xf>
    <xf numFmtId="49" fontId="17" fillId="0" borderId="0" xfId="0" applyNumberFormat="1" applyFont="1" applyAlignment="1" applyProtection="1">
      <alignment horizontal="left" vertical="center"/>
      <protection hidden="1"/>
    </xf>
    <xf numFmtId="49" fontId="14" fillId="0" borderId="0" xfId="0" applyNumberFormat="1" applyFont="1" applyAlignment="1" applyProtection="1">
      <alignment vertical="center"/>
      <protection hidden="1"/>
    </xf>
    <xf numFmtId="49" fontId="15" fillId="0" borderId="0" xfId="1" applyNumberFormat="1" applyFont="1" applyProtection="1">
      <protection hidden="1"/>
    </xf>
    <xf numFmtId="49" fontId="0" fillId="0" borderId="0" xfId="0" applyNumberFormat="1" applyProtection="1">
      <protection locked="0" hidden="1"/>
    </xf>
    <xf numFmtId="49" fontId="0" fillId="0" borderId="0" xfId="0" applyNumberFormat="1" applyProtection="1">
      <protection hidden="1"/>
    </xf>
    <xf numFmtId="49" fontId="16" fillId="0" borderId="0" xfId="0" applyNumberFormat="1" applyFont="1" applyProtection="1">
      <protection locked="0"/>
    </xf>
    <xf numFmtId="49" fontId="0" fillId="0" borderId="0" xfId="0" applyNumberFormat="1" applyAlignment="1">
      <alignment horizontal="left"/>
    </xf>
    <xf numFmtId="49" fontId="0" fillId="0" borderId="0" xfId="0" applyNumberFormat="1" applyAlignment="1" applyProtection="1">
      <alignment horizontal="left" vertical="center" wrapText="1"/>
      <protection hidden="1"/>
    </xf>
    <xf numFmtId="49" fontId="10" fillId="0" borderId="0" xfId="0" applyNumberFormat="1" applyFont="1" applyAlignment="1" applyProtection="1">
      <alignment horizontal="left" vertical="center" wrapText="1"/>
      <protection hidden="1"/>
    </xf>
    <xf numFmtId="49" fontId="0" fillId="7" borderId="0" xfId="0" applyNumberFormat="1" applyFill="1" applyAlignment="1">
      <alignment horizontal="left"/>
    </xf>
    <xf numFmtId="44" fontId="10" fillId="0" borderId="4" xfId="0" applyNumberFormat="1" applyFont="1" applyBorder="1" applyAlignment="1">
      <alignment horizontal="left"/>
    </xf>
    <xf numFmtId="0" fontId="17" fillId="11" borderId="0" xfId="0" applyFont="1" applyFill="1" applyAlignment="1" applyProtection="1">
      <alignment horizontal="left" vertical="center"/>
      <protection hidden="1"/>
    </xf>
    <xf numFmtId="0" fontId="0" fillId="10" borderId="24" xfId="0" applyFill="1" applyBorder="1" applyAlignment="1" applyProtection="1">
      <alignment horizontal="left" vertical="center" wrapText="1"/>
      <protection hidden="1"/>
    </xf>
    <xf numFmtId="0" fontId="0" fillId="0" borderId="4" xfId="0" applyBorder="1" applyAlignment="1">
      <alignment horizontal="left" vertical="center" wrapText="1"/>
    </xf>
    <xf numFmtId="0" fontId="0" fillId="0" borderId="29" xfId="0" applyBorder="1" applyAlignment="1">
      <alignment horizontal="left" vertical="center" wrapText="1"/>
    </xf>
    <xf numFmtId="0" fontId="0" fillId="10" borderId="37" xfId="0" applyFill="1" applyBorder="1" applyAlignment="1" applyProtection="1">
      <alignment horizontal="left" vertical="center" wrapText="1"/>
      <protection hidden="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10" fillId="10" borderId="24" xfId="0" applyFont="1" applyFill="1" applyBorder="1" applyAlignment="1" applyProtection="1">
      <alignment horizontal="left" vertical="center" wrapText="1"/>
      <protection hidden="1"/>
    </xf>
    <xf numFmtId="0" fontId="10" fillId="0" borderId="4" xfId="0" applyFont="1" applyBorder="1" applyAlignment="1">
      <alignment horizontal="left" vertical="center" wrapText="1"/>
    </xf>
    <xf numFmtId="0" fontId="10" fillId="0" borderId="29" xfId="0" applyFont="1" applyBorder="1" applyAlignment="1">
      <alignment horizontal="left" vertical="center" wrapText="1"/>
    </xf>
    <xf numFmtId="0" fontId="0" fillId="0" borderId="0" xfId="0" applyAlignment="1" applyProtection="1">
      <alignment horizontal="center" vertical="top"/>
      <protection locked="0"/>
    </xf>
    <xf numFmtId="0" fontId="13" fillId="13" borderId="40" xfId="0" applyFont="1" applyFill="1" applyBorder="1" applyAlignment="1">
      <alignment wrapText="1"/>
    </xf>
    <xf numFmtId="0" fontId="18" fillId="7" borderId="47" xfId="0" applyFont="1" applyFill="1" applyBorder="1" applyAlignment="1" applyProtection="1">
      <alignment vertical="top" wrapText="1"/>
      <protection hidden="1"/>
    </xf>
    <xf numFmtId="0" fontId="0" fillId="0" borderId="48" xfId="0" applyBorder="1" applyAlignment="1">
      <alignment vertical="top" wrapText="1"/>
    </xf>
    <xf numFmtId="0" fontId="0" fillId="0" borderId="49" xfId="0" applyBorder="1" applyAlignment="1">
      <alignment vertical="top" wrapText="1"/>
    </xf>
    <xf numFmtId="49" fontId="10" fillId="12" borderId="4" xfId="0" applyNumberFormat="1" applyFont="1" applyFill="1" applyBorder="1" applyAlignment="1" applyProtection="1">
      <alignment horizontal="left"/>
      <protection locked="0"/>
    </xf>
    <xf numFmtId="44" fontId="10" fillId="12" borderId="4" xfId="0" applyNumberFormat="1" applyFont="1" applyFill="1" applyBorder="1" applyAlignment="1" applyProtection="1">
      <alignment horizontal="left"/>
      <protection locked="0"/>
    </xf>
    <xf numFmtId="44" fontId="10" fillId="12" borderId="5" xfId="0" applyNumberFormat="1" applyFont="1" applyFill="1" applyBorder="1" applyAlignment="1" applyProtection="1">
      <alignment horizontal="left"/>
      <protection locked="0"/>
    </xf>
    <xf numFmtId="49" fontId="10" fillId="12" borderId="5" xfId="0" applyNumberFormat="1" applyFont="1" applyFill="1" applyBorder="1" applyAlignment="1" applyProtection="1">
      <alignment horizontal="left"/>
      <protection locked="0"/>
    </xf>
    <xf numFmtId="49" fontId="0" fillId="12" borderId="29" xfId="0" applyNumberFormat="1" applyFill="1" applyBorder="1" applyAlignment="1" applyProtection="1">
      <alignment vertical="top"/>
      <protection locked="0" hidden="1"/>
    </xf>
    <xf numFmtId="49" fontId="0" fillId="12" borderId="33" xfId="0" applyNumberFormat="1" applyFill="1" applyBorder="1" applyAlignment="1" applyProtection="1">
      <alignment vertical="top"/>
      <protection locked="0" hidden="1"/>
    </xf>
    <xf numFmtId="0" fontId="10" fillId="12" borderId="8" xfId="0" applyFont="1" applyFill="1" applyBorder="1" applyAlignment="1" applyProtection="1">
      <alignment vertical="top"/>
      <protection locked="0" hidden="1"/>
    </xf>
    <xf numFmtId="0" fontId="0" fillId="12" borderId="41" xfId="0" applyFill="1" applyBorder="1" applyAlignment="1" applyProtection="1">
      <alignment vertical="top"/>
      <protection locked="0"/>
    </xf>
    <xf numFmtId="0" fontId="0" fillId="12" borderId="11" xfId="0" applyFill="1" applyBorder="1" applyAlignment="1" applyProtection="1">
      <alignment vertical="top"/>
      <protection locked="0"/>
    </xf>
    <xf numFmtId="0" fontId="10" fillId="12" borderId="39" xfId="0" applyFont="1" applyFill="1" applyBorder="1" applyAlignment="1" applyProtection="1">
      <alignment vertical="top"/>
      <protection locked="0" hidden="1"/>
    </xf>
    <xf numFmtId="0" fontId="0" fillId="12" borderId="50" xfId="0" applyFill="1" applyBorder="1" applyAlignment="1" applyProtection="1">
      <alignment vertical="top"/>
      <protection locked="0"/>
    </xf>
    <xf numFmtId="0" fontId="0" fillId="12" borderId="42" xfId="0" applyFill="1" applyBorder="1" applyAlignment="1" applyProtection="1">
      <alignment vertical="top"/>
      <protection locked="0"/>
    </xf>
    <xf numFmtId="0" fontId="10" fillId="12" borderId="8" xfId="0" applyFont="1" applyFill="1" applyBorder="1" applyProtection="1">
      <protection locked="0" hidden="1"/>
    </xf>
    <xf numFmtId="0" fontId="0" fillId="12" borderId="41" xfId="0" applyFill="1" applyBorder="1" applyProtection="1">
      <protection locked="0"/>
    </xf>
    <xf numFmtId="0" fontId="0" fillId="12" borderId="11" xfId="0" applyFill="1" applyBorder="1" applyProtection="1">
      <protection locked="0"/>
    </xf>
    <xf numFmtId="0" fontId="22" fillId="3" borderId="19" xfId="0" applyFont="1" applyFill="1" applyBorder="1" applyAlignment="1">
      <alignment vertical="center"/>
    </xf>
    <xf numFmtId="0" fontId="23" fillId="3" borderId="7" xfId="0" applyFont="1" applyFill="1" applyBorder="1" applyAlignment="1">
      <alignment horizontal="left" vertical="center"/>
    </xf>
    <xf numFmtId="44" fontId="23" fillId="3" borderId="26" xfId="0" applyNumberFormat="1" applyFont="1" applyFill="1" applyBorder="1" applyAlignment="1">
      <alignment horizontal="left" vertical="center"/>
    </xf>
    <xf numFmtId="44" fontId="23" fillId="3" borderId="26" xfId="0" applyNumberFormat="1" applyFont="1" applyFill="1" applyBorder="1" applyAlignment="1">
      <alignment horizontal="left" vertical="center" wrapText="1"/>
    </xf>
    <xf numFmtId="49" fontId="23" fillId="3" borderId="26" xfId="0" applyNumberFormat="1" applyFont="1" applyFill="1" applyBorder="1" applyAlignment="1">
      <alignment horizontal="left" vertical="center" wrapText="1"/>
    </xf>
    <xf numFmtId="44" fontId="23" fillId="3" borderId="26" xfId="0" applyNumberFormat="1" applyFont="1" applyFill="1" applyBorder="1" applyAlignment="1">
      <alignment horizontal="center" vertical="center" wrapText="1"/>
    </xf>
    <xf numFmtId="49" fontId="24" fillId="6" borderId="19" xfId="0" applyNumberFormat="1" applyFont="1" applyFill="1" applyBorder="1" applyAlignment="1">
      <alignment horizontal="left" vertical="center"/>
    </xf>
    <xf numFmtId="49" fontId="24" fillId="6" borderId="20" xfId="0" applyNumberFormat="1" applyFont="1" applyFill="1" applyBorder="1" applyAlignment="1">
      <alignment horizontal="left" vertical="center"/>
    </xf>
    <xf numFmtId="49" fontId="10" fillId="0" borderId="20" xfId="0" applyNumberFormat="1" applyFont="1" applyBorder="1" applyAlignment="1">
      <alignment horizontal="left" vertical="center"/>
    </xf>
    <xf numFmtId="49" fontId="10" fillId="0" borderId="26" xfId="0" applyNumberFormat="1" applyFont="1" applyBorder="1" applyAlignment="1">
      <alignment horizontal="left" vertical="center"/>
    </xf>
    <xf numFmtId="49" fontId="10" fillId="0" borderId="34"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27" xfId="0" applyNumberFormat="1" applyFont="1" applyBorder="1" applyAlignment="1">
      <alignment horizontal="left" vertical="center"/>
    </xf>
    <xf numFmtId="44" fontId="10" fillId="7" borderId="35" xfId="0" applyNumberFormat="1" applyFont="1" applyFill="1" applyBorder="1" applyAlignment="1">
      <alignment horizontal="left"/>
    </xf>
    <xf numFmtId="44" fontId="10" fillId="7" borderId="38" xfId="0" applyNumberFormat="1" applyFont="1" applyFill="1" applyBorder="1" applyAlignment="1">
      <alignment horizontal="left"/>
    </xf>
    <xf numFmtId="44" fontId="10" fillId="12" borderId="6" xfId="0" applyNumberFormat="1" applyFont="1" applyFill="1" applyBorder="1" applyAlignment="1" applyProtection="1">
      <alignment horizontal="left"/>
      <protection locked="0"/>
    </xf>
    <xf numFmtId="49" fontId="10" fillId="12" borderId="6" xfId="0" applyNumberFormat="1" applyFont="1" applyFill="1" applyBorder="1" applyAlignment="1" applyProtection="1">
      <alignment horizontal="left"/>
      <protection locked="0"/>
    </xf>
    <xf numFmtId="1" fontId="10" fillId="7" borderId="6" xfId="0" applyNumberFormat="1" applyFont="1" applyFill="1" applyBorder="1" applyAlignment="1">
      <alignment horizontal="center"/>
    </xf>
    <xf numFmtId="44" fontId="10" fillId="7" borderId="28" xfId="0" applyNumberFormat="1" applyFont="1" applyFill="1" applyBorder="1" applyAlignment="1">
      <alignment horizontal="left"/>
    </xf>
    <xf numFmtId="0" fontId="10" fillId="7" borderId="37" xfId="0" applyFont="1" applyFill="1" applyBorder="1"/>
    <xf numFmtId="0" fontId="10" fillId="7" borderId="13" xfId="0" applyFont="1" applyFill="1" applyBorder="1"/>
    <xf numFmtId="44" fontId="10" fillId="7" borderId="5" xfId="0" applyNumberFormat="1" applyFont="1" applyFill="1" applyBorder="1" applyAlignment="1">
      <alignment horizontal="left"/>
    </xf>
    <xf numFmtId="44" fontId="10" fillId="7" borderId="10" xfId="0" applyNumberFormat="1" applyFont="1" applyFill="1" applyBorder="1" applyAlignment="1">
      <alignment horizontal="left"/>
    </xf>
    <xf numFmtId="1" fontId="10" fillId="7" borderId="5" xfId="0" applyNumberFormat="1" applyFont="1" applyFill="1" applyBorder="1" applyAlignment="1">
      <alignment horizontal="center"/>
    </xf>
    <xf numFmtId="44" fontId="10" fillId="7" borderId="30" xfId="0" applyNumberFormat="1" applyFont="1" applyFill="1" applyBorder="1" applyAlignment="1">
      <alignment horizontal="left"/>
    </xf>
    <xf numFmtId="0" fontId="25" fillId="6" borderId="19" xfId="0" applyFont="1" applyFill="1" applyBorder="1" applyAlignment="1">
      <alignment horizontal="left" vertical="center"/>
    </xf>
    <xf numFmtId="0" fontId="25" fillId="6" borderId="20" xfId="0" applyFont="1" applyFill="1" applyBorder="1" applyAlignment="1">
      <alignment horizontal="left" vertical="center"/>
    </xf>
    <xf numFmtId="0" fontId="10" fillId="0" borderId="20" xfId="0" applyFont="1" applyBorder="1" applyAlignment="1">
      <alignment horizontal="left" vertical="center"/>
    </xf>
    <xf numFmtId="0" fontId="10" fillId="0" borderId="26"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27" xfId="0" applyFont="1" applyBorder="1" applyAlignment="1">
      <alignment horizontal="left" vertical="center"/>
    </xf>
    <xf numFmtId="0" fontId="10" fillId="7" borderId="6" xfId="0" applyFont="1" applyFill="1" applyBorder="1"/>
    <xf numFmtId="44" fontId="10" fillId="7" borderId="6" xfId="0" applyNumberFormat="1" applyFont="1" applyFill="1" applyBorder="1" applyAlignment="1">
      <alignment horizontal="left"/>
    </xf>
    <xf numFmtId="44" fontId="10" fillId="7" borderId="9" xfId="0" applyNumberFormat="1" applyFont="1" applyFill="1" applyBorder="1" applyAlignment="1">
      <alignment horizontal="left"/>
    </xf>
    <xf numFmtId="44" fontId="10" fillId="7" borderId="10" xfId="0" applyNumberFormat="1" applyFont="1" applyFill="1" applyBorder="1" applyAlignment="1">
      <alignment horizontal="left"/>
    </xf>
    <xf numFmtId="0" fontId="10" fillId="0" borderId="13" xfId="0" applyFont="1" applyBorder="1" applyAlignment="1">
      <alignment horizontal="left"/>
    </xf>
    <xf numFmtId="0" fontId="10" fillId="0" borderId="38" xfId="0" applyFont="1" applyBorder="1" applyAlignment="1">
      <alignment horizontal="left"/>
    </xf>
    <xf numFmtId="0" fontId="10" fillId="0" borderId="51" xfId="0" applyFont="1" applyBorder="1" applyAlignment="1">
      <alignment horizontal="left"/>
    </xf>
    <xf numFmtId="0" fontId="10" fillId="0" borderId="9" xfId="0" applyFont="1" applyBorder="1" applyAlignment="1">
      <alignment horizontal="left"/>
    </xf>
    <xf numFmtId="0" fontId="10" fillId="0" borderId="12" xfId="0" applyFont="1" applyBorder="1" applyAlignment="1">
      <alignment horizontal="left"/>
    </xf>
    <xf numFmtId="44" fontId="10" fillId="7" borderId="4" xfId="0" applyNumberFormat="1" applyFont="1" applyFill="1" applyBorder="1" applyAlignment="1">
      <alignment horizontal="left"/>
    </xf>
    <xf numFmtId="44" fontId="10" fillId="7" borderId="8" xfId="0" applyNumberFormat="1" applyFont="1" applyFill="1" applyBorder="1" applyAlignment="1">
      <alignment horizontal="left"/>
    </xf>
    <xf numFmtId="1" fontId="10" fillId="7" borderId="4" xfId="0" applyNumberFormat="1" applyFont="1" applyFill="1" applyBorder="1" applyAlignment="1">
      <alignment horizontal="center"/>
    </xf>
    <xf numFmtId="0" fontId="10" fillId="13" borderId="40" xfId="0" applyFont="1" applyFill="1" applyBorder="1"/>
    <xf numFmtId="0" fontId="10" fillId="13" borderId="46" xfId="0" applyFont="1" applyFill="1" applyBorder="1"/>
    <xf numFmtId="0" fontId="10" fillId="0" borderId="24" xfId="0" applyFont="1" applyBorder="1"/>
    <xf numFmtId="44" fontId="10" fillId="0" borderId="8" xfId="0" applyNumberFormat="1" applyFont="1" applyBorder="1" applyAlignment="1">
      <alignment horizontal="left"/>
    </xf>
    <xf numFmtId="44" fontId="10" fillId="7" borderId="29" xfId="0" applyNumberFormat="1" applyFont="1" applyFill="1" applyBorder="1" applyAlignment="1">
      <alignment horizontal="left"/>
    </xf>
    <xf numFmtId="0" fontId="10" fillId="7" borderId="25" xfId="0" applyFont="1" applyFill="1" applyBorder="1"/>
    <xf numFmtId="44" fontId="10" fillId="7" borderId="0" xfId="0" applyNumberFormat="1" applyFont="1" applyFill="1" applyAlignment="1">
      <alignment horizontal="left"/>
    </xf>
    <xf numFmtId="44" fontId="10" fillId="0" borderId="0" xfId="0" applyNumberFormat="1" applyFont="1" applyAlignment="1">
      <alignment horizontal="left"/>
    </xf>
    <xf numFmtId="49" fontId="10" fillId="0" borderId="0" xfId="0" applyNumberFormat="1" applyFont="1" applyAlignment="1">
      <alignment horizontal="left"/>
    </xf>
    <xf numFmtId="1" fontId="10" fillId="7" borderId="0" xfId="0" applyNumberFormat="1" applyFont="1" applyFill="1" applyAlignment="1">
      <alignment horizontal="center"/>
    </xf>
    <xf numFmtId="44" fontId="10" fillId="7" borderId="36" xfId="0" applyNumberFormat="1" applyFont="1" applyFill="1" applyBorder="1" applyAlignment="1">
      <alignment horizontal="left"/>
    </xf>
    <xf numFmtId="0" fontId="24" fillId="6" borderId="19" xfId="0" applyFont="1" applyFill="1" applyBorder="1" applyAlignment="1">
      <alignment horizontal="left" vertical="center"/>
    </xf>
    <xf numFmtId="0" fontId="24" fillId="6" borderId="20" xfId="0" applyFont="1" applyFill="1" applyBorder="1" applyAlignment="1">
      <alignment horizontal="left" vertical="center"/>
    </xf>
    <xf numFmtId="0" fontId="10" fillId="0" borderId="0" xfId="0" applyFont="1" applyAlignment="1">
      <alignment horizontal="left" vertical="center"/>
    </xf>
    <xf numFmtId="7" fontId="10" fillId="7" borderId="29" xfId="0" applyNumberFormat="1" applyFont="1" applyFill="1" applyBorder="1" applyAlignment="1">
      <alignment horizontal="left"/>
    </xf>
    <xf numFmtId="0" fontId="10" fillId="0" borderId="23" xfId="0" applyFont="1" applyBorder="1"/>
    <xf numFmtId="0" fontId="10" fillId="0" borderId="12" xfId="0" applyFont="1" applyBorder="1"/>
    <xf numFmtId="44" fontId="10" fillId="0" borderId="10" xfId="0" applyNumberFormat="1" applyFont="1" applyBorder="1" applyAlignment="1">
      <alignment horizontal="left"/>
    </xf>
    <xf numFmtId="0" fontId="10" fillId="7" borderId="42" xfId="0" applyFont="1" applyFill="1" applyBorder="1"/>
    <xf numFmtId="44" fontId="10" fillId="7" borderId="32" xfId="0" applyNumberFormat="1" applyFont="1" applyFill="1" applyBorder="1" applyAlignment="1">
      <alignment horizontal="left"/>
    </xf>
    <xf numFmtId="44" fontId="10" fillId="7" borderId="39" xfId="0" applyNumberFormat="1" applyFont="1" applyFill="1" applyBorder="1" applyAlignment="1">
      <alignment horizontal="left"/>
    </xf>
    <xf numFmtId="44" fontId="10" fillId="12" borderId="32" xfId="0" applyNumberFormat="1" applyFont="1" applyFill="1" applyBorder="1" applyAlignment="1" applyProtection="1">
      <alignment horizontal="left"/>
      <protection locked="0"/>
    </xf>
    <xf numFmtId="49" fontId="10" fillId="12" borderId="32" xfId="0" applyNumberFormat="1" applyFont="1" applyFill="1" applyBorder="1" applyAlignment="1" applyProtection="1">
      <alignment horizontal="left"/>
      <protection locked="0"/>
    </xf>
    <xf numFmtId="1" fontId="10" fillId="7" borderId="32" xfId="0" applyNumberFormat="1" applyFont="1" applyFill="1" applyBorder="1" applyAlignment="1">
      <alignment horizontal="center"/>
    </xf>
    <xf numFmtId="44" fontId="10" fillId="7" borderId="33" xfId="0" applyNumberFormat="1" applyFont="1" applyFill="1" applyBorder="1" applyAlignment="1">
      <alignment horizontal="left"/>
    </xf>
  </cellXfs>
  <cellStyles count="6">
    <cellStyle name="Standaard" xfId="0" builtinId="0"/>
    <cellStyle name="Standaard 2" xfId="2" xr:uid="{72A17734-415B-4241-8189-01611B58EAB3}"/>
    <cellStyle name="Standaard 2 2" xfId="5" xr:uid="{EF50E75C-9F66-4EE6-9F7D-CCFC5C40C907}"/>
    <cellStyle name="Standaard 2_Prijsmodel Uitzendkrachten" xfId="3" xr:uid="{76632912-ED13-4467-9A3C-73EA8CD0194F}"/>
    <cellStyle name="Standaard 3" xfId="4" xr:uid="{5871EEA7-AA43-4927-BF23-A363F4BC209D}"/>
    <cellStyle name="Valuta" xfId="1" builtinId="4"/>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58F5B-32AD-46CE-BD2A-2B883D704E11}">
  <dimension ref="A1:L145"/>
  <sheetViews>
    <sheetView tabSelected="1" topLeftCell="A3" zoomScale="90" zoomScaleNormal="90" workbookViewId="0">
      <selection activeCell="C48" sqref="C48"/>
    </sheetView>
  </sheetViews>
  <sheetFormatPr defaultRowHeight="13.8"/>
  <cols>
    <col min="1" max="1" width="80.796875" customWidth="1"/>
    <col min="2" max="2" width="26.8984375" bestFit="1" customWidth="1"/>
    <col min="3" max="3" width="13.19921875" style="38" customWidth="1"/>
    <col min="4" max="4" width="15.19921875" style="34" customWidth="1"/>
    <col min="5" max="5" width="16.8984375" style="68" bestFit="1" customWidth="1"/>
    <col min="6" max="6" width="20.19921875" style="113" customWidth="1"/>
    <col min="7" max="7" width="20.3984375" style="68" customWidth="1"/>
    <col min="8" max="8" width="24.19921875" style="68" customWidth="1"/>
    <col min="9" max="21" width="36.19921875" customWidth="1"/>
  </cols>
  <sheetData>
    <row r="1" spans="1:11" ht="15.6">
      <c r="A1" s="118" t="s">
        <v>0</v>
      </c>
      <c r="B1" s="118"/>
      <c r="C1" s="118"/>
      <c r="D1" s="118"/>
      <c r="E1" s="118"/>
      <c r="F1" s="107"/>
    </row>
    <row r="2" spans="1:11" ht="15.6">
      <c r="A2" s="118"/>
      <c r="B2" s="118"/>
      <c r="C2" s="118"/>
      <c r="D2" s="118"/>
      <c r="E2" s="118"/>
      <c r="F2" s="107"/>
    </row>
    <row r="3" spans="1:11" ht="14.4">
      <c r="A3" s="77" t="s">
        <v>98</v>
      </c>
      <c r="B3" s="86"/>
      <c r="C3" s="72"/>
      <c r="D3" s="72"/>
      <c r="E3" s="72"/>
      <c r="F3" s="108"/>
    </row>
    <row r="4" spans="1:11" ht="14.4">
      <c r="A4" s="73"/>
      <c r="B4" s="87"/>
      <c r="C4" s="70"/>
      <c r="D4" s="70"/>
      <c r="E4" s="74"/>
      <c r="F4" s="109"/>
    </row>
    <row r="5" spans="1:11" ht="14.4">
      <c r="A5" s="75" t="s">
        <v>1</v>
      </c>
      <c r="B5" s="75"/>
      <c r="C5" s="72"/>
      <c r="D5" s="72"/>
      <c r="E5" s="72"/>
      <c r="F5" s="108"/>
    </row>
    <row r="6" spans="1:11">
      <c r="A6" s="69" t="s">
        <v>2</v>
      </c>
      <c r="B6" s="145"/>
      <c r="C6" s="146"/>
      <c r="D6" s="146"/>
      <c r="E6" s="147"/>
      <c r="F6" s="110"/>
    </row>
    <row r="7" spans="1:11">
      <c r="A7" s="69" t="s">
        <v>3</v>
      </c>
      <c r="B7" s="145"/>
      <c r="C7" s="146"/>
      <c r="D7" s="146"/>
      <c r="E7" s="147"/>
      <c r="F7" s="110"/>
    </row>
    <row r="8" spans="1:11">
      <c r="A8" s="69" t="s">
        <v>4</v>
      </c>
      <c r="B8" s="145"/>
      <c r="C8" s="146"/>
      <c r="D8" s="146"/>
      <c r="E8" s="147"/>
      <c r="F8" s="110"/>
    </row>
    <row r="9" spans="1:11">
      <c r="A9" s="69" t="s">
        <v>5</v>
      </c>
      <c r="B9" s="145"/>
      <c r="C9" s="146"/>
      <c r="D9" s="146"/>
      <c r="E9" s="147"/>
      <c r="F9" s="110"/>
    </row>
    <row r="10" spans="1:11">
      <c r="A10" s="71"/>
      <c r="B10" s="71"/>
      <c r="C10" s="71"/>
      <c r="D10" s="71"/>
      <c r="E10" s="71"/>
      <c r="F10" s="111"/>
    </row>
    <row r="11" spans="1:11" ht="14.4">
      <c r="C11"/>
      <c r="D11" s="76" t="s">
        <v>6</v>
      </c>
      <c r="E11" s="80"/>
      <c r="F11" s="112"/>
    </row>
    <row r="12" spans="1:11" ht="14.4" thickBot="1">
      <c r="C12" s="67"/>
      <c r="D12" s="68"/>
    </row>
    <row r="13" spans="1:11" ht="14.4">
      <c r="A13" s="93" t="s">
        <v>7</v>
      </c>
      <c r="B13" s="94"/>
      <c r="C13" s="95"/>
      <c r="D13" s="78"/>
      <c r="E13" s="78"/>
      <c r="F13" s="108"/>
      <c r="G13" s="89"/>
      <c r="H13" s="78"/>
      <c r="I13" s="78"/>
      <c r="J13" s="78"/>
      <c r="K13" s="78"/>
    </row>
    <row r="14" spans="1:11" s="5" customFormat="1" ht="17.399999999999999" customHeight="1">
      <c r="A14" s="119" t="s">
        <v>8</v>
      </c>
      <c r="B14" s="120"/>
      <c r="C14" s="121"/>
      <c r="D14" s="90"/>
      <c r="E14" s="90"/>
      <c r="F14" s="114"/>
      <c r="G14" s="91"/>
      <c r="H14" s="90"/>
      <c r="I14" s="90"/>
      <c r="J14" s="90"/>
      <c r="K14" s="90"/>
    </row>
    <row r="15" spans="1:11" s="5" customFormat="1" ht="43.95" customHeight="1">
      <c r="A15" s="119" t="s">
        <v>9</v>
      </c>
      <c r="B15" s="120"/>
      <c r="C15" s="121"/>
      <c r="D15" s="90"/>
      <c r="E15" s="90"/>
      <c r="F15" s="114"/>
      <c r="G15" s="91"/>
      <c r="H15" s="90"/>
      <c r="I15" s="90"/>
      <c r="J15" s="90"/>
      <c r="K15" s="90"/>
    </row>
    <row r="16" spans="1:11" s="5" customFormat="1" ht="44.4" customHeight="1">
      <c r="A16" s="125" t="s">
        <v>107</v>
      </c>
      <c r="B16" s="126"/>
      <c r="C16" s="127"/>
      <c r="D16" s="103"/>
      <c r="E16" s="90"/>
      <c r="F16" s="114"/>
      <c r="G16" s="91"/>
      <c r="H16" s="90"/>
      <c r="I16" s="90"/>
      <c r="J16" s="90"/>
      <c r="K16" s="90"/>
    </row>
    <row r="17" spans="1:11" s="5" customFormat="1" ht="30" customHeight="1">
      <c r="A17" s="125" t="s">
        <v>10</v>
      </c>
      <c r="B17" s="120"/>
      <c r="C17" s="121"/>
      <c r="D17" s="92"/>
      <c r="E17" s="92"/>
      <c r="F17" s="115"/>
      <c r="G17" s="92"/>
      <c r="H17" s="92"/>
      <c r="I17" s="92"/>
      <c r="J17" s="92"/>
      <c r="K17" s="92"/>
    </row>
    <row r="18" spans="1:11" s="5" customFormat="1" ht="36" customHeight="1">
      <c r="A18" s="125" t="s">
        <v>97</v>
      </c>
      <c r="B18" s="126"/>
      <c r="C18" s="127"/>
      <c r="D18" s="90"/>
      <c r="E18" s="90"/>
      <c r="F18" s="114"/>
      <c r="G18" s="91"/>
      <c r="H18" s="90"/>
      <c r="I18" s="90"/>
      <c r="J18" s="90"/>
      <c r="K18" s="90"/>
    </row>
    <row r="19" spans="1:11" s="5" customFormat="1" ht="32.4" customHeight="1">
      <c r="A19" s="119" t="s">
        <v>11</v>
      </c>
      <c r="B19" s="120"/>
      <c r="C19" s="121"/>
      <c r="D19" s="90"/>
      <c r="E19" s="90"/>
      <c r="F19" s="114"/>
      <c r="G19" s="91"/>
      <c r="H19" s="90"/>
      <c r="I19" s="90"/>
      <c r="J19" s="90"/>
      <c r="K19" s="90"/>
    </row>
    <row r="20" spans="1:11" s="5" customFormat="1" ht="21.6" customHeight="1" thickBot="1">
      <c r="A20" s="122" t="s">
        <v>12</v>
      </c>
      <c r="B20" s="123"/>
      <c r="C20" s="124"/>
      <c r="D20" s="90"/>
      <c r="E20" s="90"/>
      <c r="F20" s="114"/>
      <c r="G20" s="91"/>
      <c r="H20" s="90"/>
      <c r="I20" s="90"/>
      <c r="J20" s="90"/>
      <c r="K20" s="90"/>
    </row>
    <row r="21" spans="1:11">
      <c r="C21" s="67"/>
      <c r="D21" s="68"/>
    </row>
    <row r="22" spans="1:11" ht="14.4" thickBot="1">
      <c r="C22" s="67"/>
      <c r="D22" s="68"/>
    </row>
    <row r="23" spans="1:11" ht="47.4" thickBot="1">
      <c r="A23" s="148" t="s">
        <v>13</v>
      </c>
      <c r="B23" s="149" t="s">
        <v>14</v>
      </c>
      <c r="C23" s="149" t="s">
        <v>15</v>
      </c>
      <c r="D23" s="150" t="s">
        <v>16</v>
      </c>
      <c r="E23" s="151" t="s">
        <v>17</v>
      </c>
      <c r="F23" s="152" t="s">
        <v>18</v>
      </c>
      <c r="G23" s="153" t="s">
        <v>19</v>
      </c>
      <c r="H23" s="151" t="s">
        <v>20</v>
      </c>
    </row>
    <row r="24" spans="1:11">
      <c r="A24" s="154" t="s">
        <v>21</v>
      </c>
      <c r="B24" s="155"/>
      <c r="C24" s="156"/>
      <c r="D24" s="156"/>
      <c r="E24" s="156"/>
      <c r="F24" s="156"/>
      <c r="G24" s="156"/>
      <c r="H24" s="157"/>
    </row>
    <row r="25" spans="1:11" ht="14.4" thickBot="1">
      <c r="A25" s="158"/>
      <c r="B25" s="159"/>
      <c r="C25" s="159"/>
      <c r="D25" s="159"/>
      <c r="E25" s="159"/>
      <c r="F25" s="159"/>
      <c r="G25" s="159"/>
      <c r="H25" s="160"/>
    </row>
    <row r="26" spans="1:11">
      <c r="A26" s="96" t="s">
        <v>22</v>
      </c>
      <c r="B26" s="98" t="s">
        <v>23</v>
      </c>
      <c r="C26" s="161">
        <v>50</v>
      </c>
      <c r="D26" s="162">
        <v>88</v>
      </c>
      <c r="E26" s="163"/>
      <c r="F26" s="164"/>
      <c r="G26" s="165">
        <v>1760</v>
      </c>
      <c r="H26" s="166">
        <f>E26*G26</f>
        <v>0</v>
      </c>
    </row>
    <row r="27" spans="1:11" ht="14.4" thickBot="1">
      <c r="A27" s="167" t="s">
        <v>24</v>
      </c>
      <c r="B27" s="168" t="s">
        <v>23</v>
      </c>
      <c r="C27" s="169">
        <v>7.5</v>
      </c>
      <c r="D27" s="170">
        <v>11</v>
      </c>
      <c r="E27" s="135"/>
      <c r="F27" s="136"/>
      <c r="G27" s="171">
        <v>880</v>
      </c>
      <c r="H27" s="172">
        <f>E27*G27</f>
        <v>0</v>
      </c>
    </row>
    <row r="28" spans="1:11">
      <c r="A28" s="173" t="s">
        <v>25</v>
      </c>
      <c r="B28" s="174"/>
      <c r="C28" s="175"/>
      <c r="D28" s="175"/>
      <c r="E28" s="175"/>
      <c r="F28" s="175"/>
      <c r="G28" s="175"/>
      <c r="H28" s="176"/>
    </row>
    <row r="29" spans="1:11" ht="14.4" thickBot="1">
      <c r="A29" s="177"/>
      <c r="B29" s="178"/>
      <c r="C29" s="178"/>
      <c r="D29" s="178"/>
      <c r="E29" s="178"/>
      <c r="F29" s="178"/>
      <c r="G29" s="178"/>
      <c r="H29" s="179"/>
    </row>
    <row r="30" spans="1:11">
      <c r="A30" s="85" t="s">
        <v>26</v>
      </c>
      <c r="B30" s="180" t="s">
        <v>27</v>
      </c>
      <c r="C30" s="181">
        <v>1000</v>
      </c>
      <c r="D30" s="182">
        <v>2000</v>
      </c>
      <c r="E30" s="163"/>
      <c r="F30" s="164"/>
      <c r="G30" s="165">
        <v>427</v>
      </c>
      <c r="H30" s="166">
        <f>E30*G30</f>
        <v>0</v>
      </c>
    </row>
    <row r="31" spans="1:11">
      <c r="A31" s="65" t="s">
        <v>99</v>
      </c>
      <c r="B31" s="88" t="s">
        <v>27</v>
      </c>
      <c r="C31" s="183"/>
      <c r="D31" s="184"/>
      <c r="E31" s="163"/>
      <c r="F31" s="164"/>
      <c r="G31" s="165">
        <v>50</v>
      </c>
      <c r="H31" s="166">
        <f t="shared" ref="H31:H34" si="0">E31*G31</f>
        <v>0</v>
      </c>
    </row>
    <row r="32" spans="1:11">
      <c r="A32" s="65" t="s">
        <v>100</v>
      </c>
      <c r="B32" s="88" t="s">
        <v>27</v>
      </c>
      <c r="C32" s="185"/>
      <c r="D32" s="186"/>
      <c r="E32" s="163"/>
      <c r="F32" s="164"/>
      <c r="G32" s="165">
        <v>50</v>
      </c>
      <c r="H32" s="166">
        <f t="shared" si="0"/>
        <v>0</v>
      </c>
    </row>
    <row r="33" spans="1:12">
      <c r="A33" s="65" t="s">
        <v>101</v>
      </c>
      <c r="B33" s="88" t="s">
        <v>27</v>
      </c>
      <c r="C33" s="187"/>
      <c r="D33" s="188"/>
      <c r="E33" s="163"/>
      <c r="F33" s="164"/>
      <c r="G33" s="165">
        <v>5</v>
      </c>
      <c r="H33" s="166">
        <f t="shared" si="0"/>
        <v>0</v>
      </c>
    </row>
    <row r="34" spans="1:12">
      <c r="A34" s="96" t="s">
        <v>31</v>
      </c>
      <c r="B34" s="88" t="s">
        <v>27</v>
      </c>
      <c r="C34" s="189">
        <v>500</v>
      </c>
      <c r="D34" s="190">
        <v>1000</v>
      </c>
      <c r="E34" s="134"/>
      <c r="F34" s="133"/>
      <c r="G34" s="191">
        <v>448</v>
      </c>
      <c r="H34" s="166">
        <f t="shared" si="0"/>
        <v>0</v>
      </c>
    </row>
    <row r="35" spans="1:12">
      <c r="A35" s="129" t="s">
        <v>32</v>
      </c>
      <c r="B35" s="192"/>
      <c r="C35" s="192"/>
      <c r="D35" s="192"/>
      <c r="E35" s="192"/>
      <c r="F35" s="192"/>
      <c r="G35" s="192"/>
      <c r="H35" s="193"/>
    </row>
    <row r="36" spans="1:12" s="33" customFormat="1">
      <c r="A36" s="194" t="s">
        <v>33</v>
      </c>
      <c r="B36" s="96" t="s">
        <v>27</v>
      </c>
      <c r="C36" s="117">
        <v>538.5</v>
      </c>
      <c r="D36" s="195">
        <v>1077</v>
      </c>
      <c r="E36" s="134"/>
      <c r="F36" s="133"/>
      <c r="G36" s="105">
        <v>227</v>
      </c>
      <c r="H36" s="196">
        <f>E36*G36</f>
        <v>0</v>
      </c>
      <c r="I36"/>
      <c r="J36"/>
      <c r="K36"/>
      <c r="L36"/>
    </row>
    <row r="37" spans="1:12" s="33" customFormat="1">
      <c r="A37" s="197" t="s">
        <v>102</v>
      </c>
      <c r="B37" s="88" t="s">
        <v>34</v>
      </c>
      <c r="C37" s="169">
        <v>125</v>
      </c>
      <c r="D37" s="170">
        <v>250</v>
      </c>
      <c r="E37" s="135"/>
      <c r="F37" s="136"/>
      <c r="G37" s="171">
        <v>100</v>
      </c>
      <c r="H37" s="172">
        <f>E37*G37</f>
        <v>0</v>
      </c>
      <c r="I37"/>
      <c r="J37"/>
      <c r="K37"/>
      <c r="L37"/>
    </row>
    <row r="38" spans="1:12" s="33" customFormat="1">
      <c r="A38" s="83" t="s">
        <v>35</v>
      </c>
      <c r="B38" s="96" t="s">
        <v>36</v>
      </c>
      <c r="C38" s="189">
        <v>92.5</v>
      </c>
      <c r="D38" s="190">
        <v>185</v>
      </c>
      <c r="E38" s="134"/>
      <c r="F38" s="133"/>
      <c r="G38" s="191">
        <v>120</v>
      </c>
      <c r="H38" s="196">
        <f t="shared" ref="H38" si="1">E38*G38</f>
        <v>0</v>
      </c>
      <c r="I38"/>
      <c r="J38"/>
      <c r="K38"/>
      <c r="L38"/>
    </row>
    <row r="39" spans="1:12" s="33" customFormat="1" ht="14.4" thickBot="1">
      <c r="A39" s="97"/>
      <c r="B39" s="98"/>
      <c r="C39" s="198"/>
      <c r="D39" s="198"/>
      <c r="E39" s="199"/>
      <c r="F39" s="200"/>
      <c r="G39" s="201"/>
      <c r="H39" s="202"/>
      <c r="I39"/>
      <c r="J39"/>
      <c r="K39"/>
      <c r="L39"/>
    </row>
    <row r="40" spans="1:12" s="33" customFormat="1">
      <c r="A40" s="203" t="s">
        <v>37</v>
      </c>
      <c r="B40" s="204"/>
      <c r="C40" s="175"/>
      <c r="D40" s="175"/>
      <c r="E40" s="175"/>
      <c r="F40" s="175"/>
      <c r="G40" s="175"/>
      <c r="H40" s="176"/>
      <c r="I40"/>
      <c r="J40"/>
      <c r="K40"/>
      <c r="L40"/>
    </row>
    <row r="41" spans="1:12" s="33" customFormat="1" ht="14.4" thickBot="1">
      <c r="A41" s="177"/>
      <c r="B41" s="178"/>
      <c r="C41" s="205"/>
      <c r="D41" s="205"/>
      <c r="E41" s="178"/>
      <c r="F41" s="178"/>
      <c r="G41" s="178"/>
      <c r="H41" s="179"/>
      <c r="I41"/>
      <c r="J41"/>
      <c r="K41"/>
      <c r="L41"/>
    </row>
    <row r="42" spans="1:12" s="33" customFormat="1">
      <c r="A42" s="85" t="s">
        <v>38</v>
      </c>
      <c r="B42" s="88" t="s">
        <v>36</v>
      </c>
      <c r="C42" s="189">
        <v>92.5</v>
      </c>
      <c r="D42" s="189">
        <v>185</v>
      </c>
      <c r="E42" s="163"/>
      <c r="F42" s="164"/>
      <c r="G42" s="165">
        <v>540</v>
      </c>
      <c r="H42" s="206">
        <f t="shared" ref="H42:H48" si="2">E42*G42</f>
        <v>0</v>
      </c>
      <c r="I42"/>
      <c r="J42"/>
      <c r="K42"/>
      <c r="L42"/>
    </row>
    <row r="43" spans="1:12" s="33" customFormat="1" ht="18" customHeight="1">
      <c r="A43" s="207" t="s">
        <v>39</v>
      </c>
      <c r="B43" s="208" t="s">
        <v>27</v>
      </c>
      <c r="C43" s="117">
        <v>1000</v>
      </c>
      <c r="D43" s="117">
        <v>1500</v>
      </c>
      <c r="E43" s="134"/>
      <c r="F43" s="133"/>
      <c r="G43" s="105">
        <v>194</v>
      </c>
      <c r="H43" s="206">
        <f t="shared" si="2"/>
        <v>0</v>
      </c>
      <c r="I43"/>
      <c r="J43"/>
      <c r="K43"/>
      <c r="L43"/>
    </row>
    <row r="44" spans="1:12" s="33" customFormat="1">
      <c r="A44" s="106" t="s">
        <v>103</v>
      </c>
      <c r="B44" s="65" t="s">
        <v>27</v>
      </c>
      <c r="C44" s="209"/>
      <c r="D44" s="184"/>
      <c r="E44" s="135"/>
      <c r="F44" s="136"/>
      <c r="G44" s="104">
        <v>5</v>
      </c>
      <c r="H44" s="206">
        <f t="shared" si="2"/>
        <v>0</v>
      </c>
      <c r="I44"/>
      <c r="J44"/>
      <c r="K44"/>
      <c r="L44"/>
    </row>
    <row r="45" spans="1:12" s="33" customFormat="1">
      <c r="A45" s="106" t="s">
        <v>104</v>
      </c>
      <c r="B45" s="65" t="s">
        <v>27</v>
      </c>
      <c r="C45" s="185"/>
      <c r="D45" s="186"/>
      <c r="E45" s="135"/>
      <c r="F45" s="136"/>
      <c r="G45" s="104">
        <v>5</v>
      </c>
      <c r="H45" s="206">
        <f t="shared" si="2"/>
        <v>0</v>
      </c>
      <c r="I45"/>
      <c r="J45"/>
      <c r="K45"/>
      <c r="L45"/>
    </row>
    <row r="46" spans="1:12" s="33" customFormat="1">
      <c r="A46" s="65" t="s">
        <v>105</v>
      </c>
      <c r="B46" s="65" t="s">
        <v>27</v>
      </c>
      <c r="C46" s="187"/>
      <c r="D46" s="188"/>
      <c r="E46" s="134"/>
      <c r="F46" s="133"/>
      <c r="G46" s="105">
        <v>5</v>
      </c>
      <c r="H46" s="206">
        <f t="shared" si="2"/>
        <v>0</v>
      </c>
      <c r="I46"/>
      <c r="J46"/>
      <c r="K46"/>
      <c r="L46"/>
    </row>
    <row r="47" spans="1:12" s="33" customFormat="1">
      <c r="A47" s="129" t="s">
        <v>43</v>
      </c>
      <c r="B47" s="192"/>
      <c r="C47" s="192"/>
      <c r="D47" s="192"/>
      <c r="E47" s="192"/>
      <c r="F47" s="192"/>
      <c r="G47" s="192"/>
      <c r="H47" s="193"/>
      <c r="I47"/>
      <c r="J47"/>
      <c r="K47"/>
      <c r="L47"/>
    </row>
    <row r="48" spans="1:12" s="33" customFormat="1" ht="14.4" thickBot="1">
      <c r="A48" s="167" t="s">
        <v>106</v>
      </c>
      <c r="B48" s="210" t="s">
        <v>34</v>
      </c>
      <c r="C48" s="211">
        <v>125</v>
      </c>
      <c r="D48" s="212">
        <v>250</v>
      </c>
      <c r="E48" s="213"/>
      <c r="F48" s="214"/>
      <c r="G48" s="215">
        <v>50</v>
      </c>
      <c r="H48" s="216">
        <f t="shared" si="2"/>
        <v>0</v>
      </c>
      <c r="I48"/>
      <c r="J48"/>
      <c r="K48"/>
      <c r="L48"/>
    </row>
    <row r="49" spans="1:9" ht="35.4" customHeight="1" thickBot="1">
      <c r="A49" s="84"/>
      <c r="B49" s="84"/>
      <c r="C49" s="36"/>
      <c r="D49" s="36"/>
      <c r="E49" s="36"/>
      <c r="F49" s="116"/>
      <c r="G49" s="102" t="s">
        <v>44</v>
      </c>
      <c r="H49" s="81">
        <f>(H26+H27+H30+H31+H32+H33+H34+H36+H37+H38+H42+H43+H44+H45+H46)*4</f>
        <v>0</v>
      </c>
    </row>
    <row r="50" spans="1:9" ht="14.4" thickBot="1">
      <c r="C50" s="67"/>
      <c r="D50" s="68"/>
    </row>
    <row r="51" spans="1:9">
      <c r="A51" s="130" t="s">
        <v>45</v>
      </c>
      <c r="B51" s="131"/>
      <c r="C51" s="131"/>
      <c r="D51" s="131"/>
      <c r="E51" s="131"/>
      <c r="F51" s="132"/>
      <c r="G51" s="82"/>
      <c r="H51" s="82"/>
      <c r="I51" s="82"/>
    </row>
    <row r="52" spans="1:9">
      <c r="A52" s="99" t="s">
        <v>46</v>
      </c>
      <c r="B52" s="139"/>
      <c r="C52" s="140"/>
      <c r="D52" s="141"/>
      <c r="E52" s="79" t="s">
        <v>47</v>
      </c>
      <c r="F52" s="137"/>
      <c r="G52" s="128"/>
      <c r="H52" s="128"/>
    </row>
    <row r="53" spans="1:9" ht="14.4" thickBot="1">
      <c r="A53" s="100" t="s">
        <v>48</v>
      </c>
      <c r="B53" s="142"/>
      <c r="C53" s="143"/>
      <c r="D53" s="144"/>
      <c r="E53" s="101" t="s">
        <v>49</v>
      </c>
      <c r="F53" s="138"/>
      <c r="G53" s="128"/>
      <c r="H53" s="128"/>
    </row>
    <row r="54" spans="1:9">
      <c r="C54" s="67"/>
      <c r="D54" s="68"/>
    </row>
    <row r="55" spans="1:9">
      <c r="C55" s="67"/>
      <c r="D55" s="68"/>
    </row>
    <row r="56" spans="1:9" ht="19.5" customHeight="1">
      <c r="C56" s="67"/>
      <c r="D56" s="68"/>
    </row>
    <row r="57" spans="1:9">
      <c r="C57" s="67"/>
      <c r="D57" s="68"/>
    </row>
    <row r="58" spans="1:9">
      <c r="C58" s="67"/>
      <c r="D58" s="68"/>
    </row>
    <row r="59" spans="1:9">
      <c r="C59" s="67"/>
      <c r="D59" s="68"/>
    </row>
    <row r="60" spans="1:9">
      <c r="C60" s="67"/>
      <c r="D60" s="68"/>
    </row>
    <row r="61" spans="1:9">
      <c r="C61" s="67"/>
      <c r="D61" s="68"/>
    </row>
    <row r="62" spans="1:9" ht="19.5" customHeight="1">
      <c r="C62" s="67"/>
      <c r="D62" s="68"/>
    </row>
    <row r="63" spans="1:9" ht="18" customHeight="1">
      <c r="C63" s="67"/>
      <c r="D63" s="68"/>
    </row>
    <row r="64" spans="1:9">
      <c r="C64" s="60"/>
      <c r="D64" s="36"/>
      <c r="E64" s="36"/>
      <c r="F64" s="116"/>
      <c r="G64" s="36"/>
      <c r="H64" s="36"/>
    </row>
    <row r="65" spans="3:8">
      <c r="C65" s="60"/>
      <c r="D65" s="36"/>
      <c r="E65" s="36"/>
      <c r="F65" s="116"/>
      <c r="G65" s="36"/>
      <c r="H65" s="36"/>
    </row>
    <row r="66" spans="3:8">
      <c r="C66" s="60"/>
      <c r="D66" s="36"/>
      <c r="E66" s="36"/>
      <c r="F66" s="116"/>
      <c r="G66" s="36"/>
      <c r="H66" s="36"/>
    </row>
    <row r="67" spans="3:8">
      <c r="C67" s="60"/>
      <c r="D67" s="36"/>
      <c r="E67" s="36"/>
      <c r="F67" s="116"/>
      <c r="G67" s="36"/>
      <c r="H67" s="36"/>
    </row>
    <row r="68" spans="3:8">
      <c r="C68" s="60"/>
      <c r="D68" s="36"/>
      <c r="E68" s="36"/>
      <c r="F68" s="116"/>
      <c r="G68" s="36"/>
      <c r="H68" s="36"/>
    </row>
    <row r="69" spans="3:8">
      <c r="C69" s="60"/>
      <c r="D69" s="36"/>
      <c r="E69" s="36"/>
      <c r="F69" s="116"/>
      <c r="G69" s="36"/>
      <c r="H69" s="36"/>
    </row>
    <row r="70" spans="3:8">
      <c r="C70" s="60"/>
      <c r="D70" s="36"/>
      <c r="E70" s="36"/>
      <c r="F70" s="116"/>
      <c r="G70" s="36"/>
      <c r="H70" s="36"/>
    </row>
    <row r="71" spans="3:8">
      <c r="C71" s="60"/>
      <c r="D71" s="36"/>
      <c r="E71" s="36"/>
      <c r="F71" s="116"/>
      <c r="G71" s="36"/>
      <c r="H71" s="36"/>
    </row>
    <row r="72" spans="3:8">
      <c r="C72" s="60"/>
      <c r="D72" s="36"/>
      <c r="E72" s="36"/>
      <c r="F72" s="116"/>
      <c r="G72" s="36"/>
      <c r="H72" s="36"/>
    </row>
    <row r="73" spans="3:8">
      <c r="C73" s="60"/>
      <c r="D73" s="36"/>
      <c r="E73" s="36"/>
      <c r="F73" s="116"/>
      <c r="G73" s="36"/>
      <c r="H73" s="36"/>
    </row>
    <row r="74" spans="3:8">
      <c r="C74" s="60"/>
      <c r="D74" s="36"/>
      <c r="E74" s="36"/>
      <c r="F74" s="116"/>
      <c r="G74" s="36"/>
      <c r="H74" s="36"/>
    </row>
    <row r="75" spans="3:8">
      <c r="C75" s="60"/>
      <c r="D75" s="36"/>
      <c r="E75" s="36"/>
      <c r="F75" s="116"/>
      <c r="G75" s="36"/>
      <c r="H75" s="36"/>
    </row>
    <row r="76" spans="3:8">
      <c r="C76" s="60"/>
      <c r="D76" s="36"/>
      <c r="E76" s="36"/>
      <c r="F76" s="116"/>
      <c r="G76" s="36"/>
      <c r="H76" s="36"/>
    </row>
    <row r="77" spans="3:8">
      <c r="C77" s="60"/>
      <c r="D77" s="36"/>
      <c r="E77" s="36"/>
      <c r="F77" s="116"/>
      <c r="G77" s="36"/>
      <c r="H77" s="36"/>
    </row>
    <row r="78" spans="3:8">
      <c r="C78" s="60"/>
      <c r="D78" s="36"/>
      <c r="E78" s="36"/>
      <c r="F78" s="116"/>
      <c r="G78" s="36"/>
      <c r="H78" s="36"/>
    </row>
    <row r="79" spans="3:8">
      <c r="C79" s="60"/>
      <c r="D79" s="36"/>
      <c r="E79" s="36"/>
      <c r="F79" s="116"/>
      <c r="G79" s="36"/>
      <c r="H79" s="36"/>
    </row>
    <row r="80" spans="3:8">
      <c r="C80" s="60"/>
      <c r="D80" s="36"/>
      <c r="E80" s="36"/>
      <c r="F80" s="116"/>
      <c r="G80" s="36"/>
      <c r="H80" s="36"/>
    </row>
    <row r="81" spans="3:8">
      <c r="C81" s="60"/>
      <c r="D81" s="36"/>
      <c r="E81" s="36"/>
      <c r="F81" s="116"/>
      <c r="G81" s="36"/>
      <c r="H81" s="36"/>
    </row>
    <row r="82" spans="3:8">
      <c r="C82" s="60"/>
      <c r="D82" s="36"/>
      <c r="E82" s="36"/>
      <c r="F82" s="116"/>
      <c r="G82" s="36"/>
      <c r="H82" s="36"/>
    </row>
    <row r="83" spans="3:8">
      <c r="C83" s="60"/>
      <c r="D83" s="36"/>
      <c r="E83" s="36"/>
      <c r="F83" s="116"/>
      <c r="G83" s="36"/>
      <c r="H83" s="36"/>
    </row>
    <row r="84" spans="3:8">
      <c r="C84" s="60"/>
      <c r="D84" s="36"/>
      <c r="E84" s="36"/>
      <c r="F84" s="116"/>
      <c r="G84" s="36"/>
      <c r="H84" s="36"/>
    </row>
    <row r="85" spans="3:8">
      <c r="C85" s="60"/>
      <c r="D85" s="36"/>
      <c r="E85" s="36"/>
      <c r="F85" s="116"/>
      <c r="G85" s="36"/>
      <c r="H85" s="36"/>
    </row>
    <row r="86" spans="3:8">
      <c r="C86" s="60"/>
      <c r="D86" s="36"/>
      <c r="E86" s="36"/>
      <c r="F86" s="116"/>
      <c r="G86" s="36"/>
      <c r="H86" s="36"/>
    </row>
    <row r="87" spans="3:8">
      <c r="C87" s="60"/>
      <c r="D87" s="36"/>
      <c r="E87" s="36"/>
      <c r="F87" s="116"/>
      <c r="G87" s="36"/>
      <c r="H87" s="36"/>
    </row>
    <row r="88" spans="3:8">
      <c r="C88" s="60"/>
      <c r="D88" s="36"/>
      <c r="E88" s="36"/>
      <c r="F88" s="116"/>
      <c r="G88" s="36"/>
      <c r="H88" s="36"/>
    </row>
    <row r="89" spans="3:8">
      <c r="C89" s="60"/>
      <c r="D89" s="36"/>
      <c r="E89" s="36"/>
      <c r="F89" s="116"/>
      <c r="G89" s="36"/>
      <c r="H89" s="36"/>
    </row>
    <row r="90" spans="3:8">
      <c r="C90" s="60"/>
      <c r="D90" s="36"/>
      <c r="E90" s="36"/>
      <c r="F90" s="116"/>
      <c r="G90" s="36"/>
      <c r="H90" s="36"/>
    </row>
    <row r="91" spans="3:8">
      <c r="C91" s="60"/>
      <c r="D91" s="36"/>
      <c r="E91" s="36"/>
      <c r="F91" s="116"/>
      <c r="G91" s="36"/>
      <c r="H91" s="36"/>
    </row>
    <row r="92" spans="3:8">
      <c r="C92" s="60"/>
      <c r="D92" s="36"/>
      <c r="E92" s="36"/>
      <c r="F92" s="116"/>
      <c r="G92" s="36"/>
      <c r="H92" s="36"/>
    </row>
    <row r="93" spans="3:8">
      <c r="C93" s="60"/>
      <c r="D93" s="36"/>
      <c r="E93" s="36"/>
      <c r="F93" s="116"/>
      <c r="G93" s="36"/>
      <c r="H93" s="36"/>
    </row>
    <row r="94" spans="3:8">
      <c r="C94" s="60"/>
      <c r="D94" s="36"/>
      <c r="E94" s="36"/>
      <c r="F94" s="116"/>
      <c r="G94" s="36"/>
      <c r="H94" s="36"/>
    </row>
    <row r="95" spans="3:8">
      <c r="C95" s="60"/>
      <c r="D95" s="36"/>
      <c r="E95" s="36"/>
      <c r="F95" s="116"/>
      <c r="G95" s="36"/>
      <c r="H95" s="36"/>
    </row>
    <row r="96" spans="3:8">
      <c r="C96" s="60"/>
      <c r="D96" s="36"/>
      <c r="E96" s="36"/>
      <c r="F96" s="116"/>
      <c r="G96" s="36"/>
      <c r="H96" s="36"/>
    </row>
    <row r="97" spans="3:8">
      <c r="C97" s="60"/>
      <c r="D97" s="36"/>
      <c r="E97" s="36"/>
      <c r="F97" s="116"/>
      <c r="G97" s="36"/>
      <c r="H97" s="36"/>
    </row>
    <row r="98" spans="3:8">
      <c r="C98" s="60"/>
      <c r="D98" s="36"/>
      <c r="E98" s="36"/>
      <c r="F98" s="116"/>
      <c r="G98" s="36"/>
      <c r="H98" s="36"/>
    </row>
    <row r="99" spans="3:8">
      <c r="C99" s="60"/>
      <c r="D99" s="36"/>
      <c r="E99" s="36"/>
      <c r="F99" s="116"/>
      <c r="G99" s="36"/>
      <c r="H99" s="36"/>
    </row>
    <row r="100" spans="3:8">
      <c r="C100" s="60"/>
      <c r="D100" s="36"/>
      <c r="E100" s="36"/>
      <c r="F100" s="116"/>
      <c r="G100" s="36"/>
      <c r="H100" s="36"/>
    </row>
    <row r="101" spans="3:8">
      <c r="C101" s="60"/>
      <c r="D101" s="36"/>
      <c r="E101" s="36"/>
      <c r="F101" s="116"/>
      <c r="G101" s="36"/>
      <c r="H101" s="36"/>
    </row>
    <row r="102" spans="3:8">
      <c r="C102" s="60"/>
      <c r="D102" s="36"/>
      <c r="E102" s="36"/>
      <c r="F102" s="116"/>
      <c r="G102" s="36"/>
      <c r="H102" s="36"/>
    </row>
    <row r="103" spans="3:8">
      <c r="C103" s="60"/>
      <c r="D103" s="36"/>
      <c r="E103" s="36"/>
      <c r="F103" s="116"/>
      <c r="G103" s="36"/>
      <c r="H103" s="36"/>
    </row>
    <row r="104" spans="3:8">
      <c r="C104" s="60"/>
      <c r="D104" s="36"/>
      <c r="E104" s="36"/>
      <c r="F104" s="116"/>
      <c r="G104" s="36"/>
      <c r="H104" s="36"/>
    </row>
    <row r="105" spans="3:8">
      <c r="C105" s="60"/>
      <c r="D105" s="36"/>
      <c r="E105" s="36"/>
      <c r="F105" s="116"/>
      <c r="G105" s="36"/>
      <c r="H105" s="36"/>
    </row>
    <row r="106" spans="3:8">
      <c r="C106" s="60"/>
      <c r="D106" s="36"/>
      <c r="E106" s="36"/>
      <c r="F106" s="116"/>
      <c r="G106" s="36"/>
      <c r="H106" s="36"/>
    </row>
    <row r="107" spans="3:8">
      <c r="C107" s="60"/>
      <c r="D107" s="36"/>
      <c r="E107" s="36"/>
      <c r="F107" s="116"/>
      <c r="G107" s="36"/>
      <c r="H107" s="36"/>
    </row>
    <row r="108" spans="3:8">
      <c r="C108" s="60"/>
      <c r="D108" s="36"/>
      <c r="E108" s="36"/>
      <c r="F108" s="116"/>
      <c r="G108" s="36"/>
      <c r="H108" s="36"/>
    </row>
    <row r="109" spans="3:8">
      <c r="C109" s="60"/>
      <c r="D109" s="36"/>
      <c r="E109" s="36"/>
      <c r="F109" s="116"/>
      <c r="G109" s="36"/>
      <c r="H109" s="36"/>
    </row>
    <row r="110" spans="3:8">
      <c r="C110" s="60"/>
      <c r="D110" s="36"/>
      <c r="E110" s="36"/>
      <c r="F110" s="116"/>
      <c r="G110" s="36"/>
      <c r="H110" s="36"/>
    </row>
    <row r="111" spans="3:8">
      <c r="C111" s="60"/>
      <c r="D111" s="36"/>
      <c r="E111" s="36"/>
      <c r="F111" s="116"/>
      <c r="G111" s="36"/>
      <c r="H111" s="36"/>
    </row>
    <row r="112" spans="3:8">
      <c r="C112" s="60"/>
      <c r="D112" s="36"/>
      <c r="E112" s="36"/>
      <c r="F112" s="116"/>
      <c r="G112" s="36"/>
      <c r="H112" s="36"/>
    </row>
    <row r="113" spans="3:8">
      <c r="C113" s="60"/>
      <c r="D113" s="36"/>
      <c r="E113" s="36"/>
      <c r="F113" s="116"/>
      <c r="G113" s="36"/>
      <c r="H113" s="36"/>
    </row>
    <row r="114" spans="3:8">
      <c r="C114" s="60"/>
      <c r="D114" s="36"/>
      <c r="E114" s="36"/>
      <c r="F114" s="116"/>
      <c r="G114" s="36"/>
      <c r="H114" s="36"/>
    </row>
    <row r="115" spans="3:8">
      <c r="C115" s="60"/>
      <c r="D115" s="36"/>
      <c r="E115" s="36"/>
      <c r="F115" s="116"/>
      <c r="G115" s="36"/>
      <c r="H115" s="36"/>
    </row>
    <row r="116" spans="3:8">
      <c r="C116" s="60"/>
      <c r="D116" s="36"/>
      <c r="E116" s="36"/>
      <c r="F116" s="116"/>
      <c r="G116" s="36"/>
      <c r="H116" s="36"/>
    </row>
    <row r="117" spans="3:8">
      <c r="C117" s="60"/>
      <c r="D117" s="36"/>
      <c r="E117" s="36"/>
      <c r="F117" s="116"/>
      <c r="G117" s="36"/>
      <c r="H117" s="36"/>
    </row>
    <row r="118" spans="3:8">
      <c r="C118" s="60"/>
      <c r="D118" s="36"/>
      <c r="E118" s="36"/>
      <c r="F118" s="116"/>
      <c r="G118" s="36"/>
      <c r="H118" s="36"/>
    </row>
    <row r="119" spans="3:8">
      <c r="C119" s="60"/>
      <c r="D119" s="36"/>
      <c r="E119" s="36"/>
      <c r="F119" s="116"/>
      <c r="G119" s="36"/>
      <c r="H119" s="36"/>
    </row>
    <row r="120" spans="3:8">
      <c r="C120" s="60"/>
      <c r="D120" s="36"/>
      <c r="E120" s="36"/>
      <c r="F120" s="116"/>
      <c r="G120" s="36"/>
      <c r="H120" s="36"/>
    </row>
    <row r="121" spans="3:8">
      <c r="C121" s="60"/>
      <c r="D121" s="36"/>
      <c r="E121" s="36"/>
      <c r="F121" s="116"/>
      <c r="G121" s="36"/>
      <c r="H121" s="36"/>
    </row>
    <row r="122" spans="3:8">
      <c r="C122" s="60"/>
      <c r="D122" s="36"/>
      <c r="E122" s="36"/>
      <c r="F122" s="116"/>
      <c r="G122" s="36"/>
      <c r="H122" s="36"/>
    </row>
    <row r="123" spans="3:8">
      <c r="C123" s="60"/>
      <c r="D123" s="36"/>
      <c r="E123" s="36"/>
      <c r="F123" s="116"/>
      <c r="G123" s="36"/>
      <c r="H123" s="36"/>
    </row>
    <row r="124" spans="3:8">
      <c r="C124" s="60"/>
      <c r="D124" s="36"/>
      <c r="E124" s="36"/>
      <c r="F124" s="116"/>
      <c r="G124" s="36"/>
      <c r="H124" s="36"/>
    </row>
    <row r="125" spans="3:8">
      <c r="C125" s="60"/>
      <c r="D125" s="36"/>
      <c r="E125" s="36"/>
      <c r="F125" s="116"/>
      <c r="G125" s="36"/>
      <c r="H125" s="36"/>
    </row>
    <row r="126" spans="3:8">
      <c r="C126" s="60"/>
      <c r="D126" s="36"/>
      <c r="E126" s="36"/>
      <c r="F126" s="116"/>
      <c r="G126" s="36"/>
      <c r="H126" s="36"/>
    </row>
    <row r="127" spans="3:8">
      <c r="C127" s="60"/>
      <c r="D127" s="36"/>
      <c r="E127" s="36"/>
      <c r="F127" s="116"/>
      <c r="G127" s="36"/>
      <c r="H127" s="36"/>
    </row>
    <row r="128" spans="3:8">
      <c r="C128" s="60"/>
      <c r="D128" s="36"/>
      <c r="E128" s="36"/>
      <c r="F128" s="116"/>
      <c r="G128" s="36"/>
      <c r="H128" s="36"/>
    </row>
    <row r="129" spans="3:8">
      <c r="C129" s="60"/>
      <c r="D129" s="36"/>
      <c r="E129" s="36"/>
      <c r="F129" s="116"/>
      <c r="G129" s="36"/>
      <c r="H129" s="36"/>
    </row>
    <row r="130" spans="3:8">
      <c r="C130" s="60"/>
      <c r="D130" s="36"/>
      <c r="E130" s="36"/>
      <c r="F130" s="116"/>
      <c r="G130" s="36"/>
      <c r="H130" s="36"/>
    </row>
    <row r="131" spans="3:8">
      <c r="C131" s="60"/>
      <c r="D131" s="36"/>
      <c r="E131" s="36"/>
      <c r="F131" s="116"/>
      <c r="G131" s="36"/>
      <c r="H131" s="36"/>
    </row>
    <row r="132" spans="3:8">
      <c r="C132" s="60"/>
      <c r="D132" s="36"/>
      <c r="E132" s="36"/>
      <c r="F132" s="116"/>
      <c r="G132" s="36"/>
      <c r="H132" s="36"/>
    </row>
    <row r="133" spans="3:8">
      <c r="C133" s="60"/>
      <c r="D133" s="36"/>
      <c r="E133" s="36"/>
      <c r="F133" s="116"/>
      <c r="G133" s="36"/>
      <c r="H133" s="36"/>
    </row>
    <row r="134" spans="3:8">
      <c r="C134" s="60"/>
      <c r="D134" s="36"/>
      <c r="E134" s="36"/>
      <c r="F134" s="116"/>
      <c r="G134" s="36"/>
      <c r="H134" s="36"/>
    </row>
    <row r="135" spans="3:8">
      <c r="C135" s="60"/>
      <c r="D135" s="36"/>
      <c r="E135" s="36"/>
      <c r="F135" s="116"/>
      <c r="G135" s="36"/>
      <c r="H135" s="36"/>
    </row>
    <row r="136" spans="3:8">
      <c r="C136" s="60"/>
      <c r="D136" s="36"/>
      <c r="E136" s="36"/>
      <c r="F136" s="116"/>
      <c r="G136" s="36"/>
      <c r="H136" s="36"/>
    </row>
    <row r="137" spans="3:8">
      <c r="C137" s="60"/>
      <c r="D137" s="36"/>
      <c r="E137" s="36"/>
      <c r="F137" s="116"/>
      <c r="G137" s="36"/>
      <c r="H137" s="36"/>
    </row>
    <row r="138" spans="3:8">
      <c r="C138" s="60"/>
      <c r="D138" s="36"/>
      <c r="E138" s="36"/>
      <c r="F138" s="116"/>
      <c r="G138" s="36"/>
      <c r="H138" s="36"/>
    </row>
    <row r="139" spans="3:8">
      <c r="C139" s="60"/>
      <c r="D139" s="36"/>
      <c r="E139" s="36"/>
      <c r="F139" s="116"/>
      <c r="G139" s="36"/>
      <c r="H139" s="36"/>
    </row>
    <row r="140" spans="3:8">
      <c r="C140" s="60"/>
      <c r="D140" s="36"/>
      <c r="E140" s="36"/>
      <c r="F140" s="116"/>
      <c r="G140" s="36"/>
      <c r="H140" s="36"/>
    </row>
    <row r="141" spans="3:8">
      <c r="C141" s="60"/>
      <c r="D141" s="36"/>
      <c r="E141" s="36"/>
      <c r="F141" s="116"/>
      <c r="G141" s="36"/>
      <c r="H141" s="36"/>
    </row>
    <row r="142" spans="3:8">
      <c r="C142" s="60"/>
      <c r="D142" s="36"/>
      <c r="E142" s="36"/>
      <c r="F142" s="116"/>
      <c r="G142" s="36"/>
      <c r="H142" s="36"/>
    </row>
    <row r="143" spans="3:8">
      <c r="C143" s="60"/>
      <c r="D143" s="36"/>
      <c r="E143" s="36"/>
      <c r="F143" s="116"/>
      <c r="G143" s="36"/>
      <c r="H143" s="36"/>
    </row>
    <row r="144" spans="3:8">
      <c r="C144" s="60"/>
      <c r="D144" s="36"/>
      <c r="E144" s="36"/>
      <c r="F144" s="116"/>
      <c r="G144" s="36"/>
      <c r="H144" s="36"/>
    </row>
    <row r="145" spans="3:4">
      <c r="C145" s="37"/>
      <c r="D145" s="35"/>
    </row>
  </sheetData>
  <sheetProtection algorithmName="SHA-512" hashValue="nDxY2JakVUWVk/h+1VPnyrj4NMrE/wU/Hy4GQFEijw9/BYl7LZ0SBoNwDAFvWC/8T5HrdxYtLMv+gjPNV1LRYw==" saltValue="4ateymj3pzw5BL87k1xEuQ==" spinCount="100000" sheet="1" objects="1" scenarios="1"/>
  <mergeCells count="24">
    <mergeCell ref="B53:D53"/>
    <mergeCell ref="G53:H53"/>
    <mergeCell ref="A35:H35"/>
    <mergeCell ref="A47:H47"/>
    <mergeCell ref="A51:F51"/>
    <mergeCell ref="B52:D52"/>
    <mergeCell ref="G52:H52"/>
    <mergeCell ref="C44:D46"/>
    <mergeCell ref="A1:E2"/>
    <mergeCell ref="A24:H25"/>
    <mergeCell ref="A40:H41"/>
    <mergeCell ref="A28:H29"/>
    <mergeCell ref="A19:C19"/>
    <mergeCell ref="A20:C20"/>
    <mergeCell ref="A18:C18"/>
    <mergeCell ref="A17:C17"/>
    <mergeCell ref="A16:C16"/>
    <mergeCell ref="A14:C14"/>
    <mergeCell ref="B6:E6"/>
    <mergeCell ref="B7:E7"/>
    <mergeCell ref="B8:E8"/>
    <mergeCell ref="B9:E9"/>
    <mergeCell ref="A15:C15"/>
    <mergeCell ref="C31:D33"/>
  </mergeCells>
  <dataValidations count="8">
    <dataValidation type="decimal" allowBlank="1" showInputMessage="1" showErrorMessage="1" errorTitle="Ongeldig bedrag" error="Voer een bedrag in binnen de gestelde onder- en bovengrens." sqref="E26" xr:uid="{0E662C3C-F14B-490A-902F-4FC8F936C8C3}">
      <formula1>50</formula1>
      <formula2>88</formula2>
    </dataValidation>
    <dataValidation type="decimal" allowBlank="1" showInputMessage="1" showErrorMessage="1" errorTitle="Ongeldig bedrag" error="Voer een bedrag in binnen de gestelde onder- en bovengrens." sqref="E27" xr:uid="{C21131F4-ECD6-4D77-9F32-1B15A79CF8F4}">
      <formula1>7.5</formula1>
      <formula2>11</formula2>
    </dataValidation>
    <dataValidation type="decimal" allowBlank="1" showInputMessage="1" showErrorMessage="1" errorTitle="Ongeldig bedrag" error="Voer een bedrag in binnen de gestelde onder- en bovengrens." sqref="E30" xr:uid="{CFC4FB6F-9FD3-4D1D-A68E-2BF0AFF73829}">
      <formula1>1000</formula1>
      <formula2>2000</formula2>
    </dataValidation>
    <dataValidation type="decimal" allowBlank="1" showInputMessage="1" showErrorMessage="1" errorTitle="Ongeldig bedrag" error="Voer een bedrag in binnen de gestelde onder- en bovengrens." sqref="E34" xr:uid="{836EDA83-39AB-4792-8D97-DF98D64F3E96}">
      <formula1>500</formula1>
      <formula2>1000</formula2>
    </dataValidation>
    <dataValidation type="decimal" allowBlank="1" showInputMessage="1" showErrorMessage="1" errorTitle="Ongeldig bedrag" error="Voer een bedrag in binnen de gestelde onder- en bovengrens." sqref="E36" xr:uid="{BC1FB907-BC8C-41CD-9AAA-2CBCC5A00651}">
      <formula1>538.5</formula1>
      <formula2>1077</formula2>
    </dataValidation>
    <dataValidation type="decimal" allowBlank="1" showInputMessage="1" showErrorMessage="1" errorTitle="Ongeldig bedrag" error="Voer een bedrag in binnen de gestelde onder- en bovengrens." sqref="E37 E48" xr:uid="{1EB9BFD9-B2DF-42F1-9C58-22872A244951}">
      <formula1>125</formula1>
      <formula2>250</formula2>
    </dataValidation>
    <dataValidation type="decimal" allowBlank="1" showInputMessage="1" showErrorMessage="1" errorTitle="Ongeldig bedrag" error="Voer een bedrag in binnen de gestelde onder- en bovengrens." sqref="E38 E42" xr:uid="{433438D6-807E-48E1-AE07-E638D2E741A0}">
      <formula1>92.5</formula1>
      <formula2>185</formula2>
    </dataValidation>
    <dataValidation type="decimal" allowBlank="1" showInputMessage="1" showErrorMessage="1" errorTitle="Ongeldig bedrag" error="Voer een bedrag in binnen de gestelde onder- en bovengrens." sqref="E43" xr:uid="{D25CABEC-41FE-4F7B-B2FE-2427303BD514}">
      <formula1>1000</formula1>
      <formula2>1500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64EE3-3734-45F8-83C4-F72B7ACF3FA2}">
  <dimension ref="A1:K45"/>
  <sheetViews>
    <sheetView topLeftCell="A23" zoomScale="90" zoomScaleNormal="90" workbookViewId="0">
      <selection activeCell="A27" sqref="A27"/>
    </sheetView>
  </sheetViews>
  <sheetFormatPr defaultColWidth="8.8984375" defaultRowHeight="13.8"/>
  <cols>
    <col min="1" max="1" width="56.296875" style="5" customWidth="1"/>
    <col min="2" max="2" width="56.19921875" style="5" customWidth="1"/>
    <col min="3" max="3" width="0.69921875" style="50" customWidth="1"/>
    <col min="4" max="4" width="125" style="5" customWidth="1"/>
    <col min="5" max="16384" width="8.8984375" style="5"/>
  </cols>
  <sheetData>
    <row r="1" spans="1:11" ht="23.4" thickBot="1">
      <c r="A1" s="8" t="s">
        <v>50</v>
      </c>
      <c r="B1" s="3"/>
      <c r="C1" s="49"/>
      <c r="D1" s="9"/>
    </row>
    <row r="2" spans="1:11" s="13" customFormat="1">
      <c r="A2" s="12" t="s">
        <v>51</v>
      </c>
      <c r="C2" s="50"/>
    </row>
    <row r="3" spans="1:11" ht="211.2">
      <c r="A3" s="1" t="s">
        <v>52</v>
      </c>
      <c r="B3" s="18" t="s">
        <v>53</v>
      </c>
      <c r="C3" s="51"/>
      <c r="D3" s="25" t="s">
        <v>54</v>
      </c>
    </row>
    <row r="4" spans="1:11" s="13" customFormat="1">
      <c r="A4" s="12" t="s">
        <v>55</v>
      </c>
      <c r="C4" s="50"/>
    </row>
    <row r="5" spans="1:11" ht="39.6">
      <c r="A5" s="1" t="s">
        <v>56</v>
      </c>
      <c r="B5" s="18" t="s">
        <v>57</v>
      </c>
      <c r="C5" s="51"/>
      <c r="D5" s="4" t="s">
        <v>58</v>
      </c>
    </row>
    <row r="6" spans="1:11" s="16" customFormat="1" ht="21">
      <c r="A6" s="61" t="s">
        <v>59</v>
      </c>
      <c r="B6" s="19"/>
      <c r="C6" s="52"/>
      <c r="D6" s="26"/>
    </row>
    <row r="7" spans="1:11">
      <c r="A7" s="10" t="s">
        <v>60</v>
      </c>
      <c r="B7" s="20" t="s">
        <v>61</v>
      </c>
      <c r="C7" s="53"/>
      <c r="D7" s="27" t="s">
        <v>62</v>
      </c>
    </row>
    <row r="8" spans="1:11">
      <c r="A8" s="11" t="s">
        <v>63</v>
      </c>
      <c r="B8" s="21"/>
      <c r="C8" s="53"/>
      <c r="D8" s="6"/>
    </row>
    <row r="9" spans="1:11" ht="66">
      <c r="A9" s="1" t="s">
        <v>64</v>
      </c>
      <c r="B9" s="18" t="s">
        <v>65</v>
      </c>
      <c r="C9" s="54"/>
      <c r="D9" s="17" t="s">
        <v>66</v>
      </c>
    </row>
    <row r="10" spans="1:11" ht="66">
      <c r="A10" s="1" t="s">
        <v>64</v>
      </c>
      <c r="B10" s="18" t="s">
        <v>67</v>
      </c>
      <c r="C10" s="54"/>
      <c r="D10" s="17" t="s">
        <v>68</v>
      </c>
    </row>
    <row r="11" spans="1:11" ht="66">
      <c r="A11" s="1" t="s">
        <v>28</v>
      </c>
      <c r="B11" s="18" t="s">
        <v>69</v>
      </c>
      <c r="C11" s="54"/>
      <c r="D11" s="17" t="s">
        <v>70</v>
      </c>
    </row>
    <row r="12" spans="1:11" ht="66">
      <c r="A12" s="66" t="s">
        <v>29</v>
      </c>
      <c r="B12" s="18" t="s">
        <v>69</v>
      </c>
      <c r="C12" s="54"/>
      <c r="D12" s="17" t="s">
        <v>70</v>
      </c>
      <c r="K12" s="5" t="s">
        <v>71</v>
      </c>
    </row>
    <row r="13" spans="1:11" ht="66">
      <c r="A13" s="66" t="s">
        <v>30</v>
      </c>
      <c r="B13" s="18" t="s">
        <v>69</v>
      </c>
      <c r="C13" s="51"/>
      <c r="D13" s="17" t="s">
        <v>70</v>
      </c>
    </row>
    <row r="14" spans="1:11">
      <c r="A14" s="11" t="s">
        <v>72</v>
      </c>
      <c r="B14" s="22"/>
      <c r="C14" s="51"/>
      <c r="D14" s="28"/>
    </row>
    <row r="15" spans="1:11" ht="66">
      <c r="A15" s="65" t="s">
        <v>73</v>
      </c>
      <c r="B15" s="18" t="s">
        <v>74</v>
      </c>
      <c r="C15" s="51"/>
      <c r="D15" s="17" t="s">
        <v>70</v>
      </c>
    </row>
    <row r="16" spans="1:11" s="13" customFormat="1">
      <c r="A16" s="11" t="s">
        <v>75</v>
      </c>
      <c r="B16" s="22"/>
      <c r="C16" s="51"/>
      <c r="D16" s="6"/>
    </row>
    <row r="17" spans="1:4" ht="41.4">
      <c r="A17" s="1" t="s">
        <v>76</v>
      </c>
      <c r="B17" s="18" t="s">
        <v>77</v>
      </c>
      <c r="C17" s="54"/>
      <c r="D17" s="1" t="s">
        <v>78</v>
      </c>
    </row>
    <row r="18" spans="1:4" ht="66">
      <c r="A18" s="1" t="s">
        <v>79</v>
      </c>
      <c r="B18" s="18" t="s">
        <v>80</v>
      </c>
      <c r="C18" s="54"/>
      <c r="D18" s="17" t="s">
        <v>81</v>
      </c>
    </row>
    <row r="19" spans="1:4" ht="21">
      <c r="A19" s="62" t="s">
        <v>82</v>
      </c>
      <c r="B19" s="23"/>
      <c r="C19" s="55"/>
      <c r="D19" s="29"/>
    </row>
    <row r="20" spans="1:4">
      <c r="A20" s="10" t="s">
        <v>60</v>
      </c>
      <c r="B20" s="20" t="s">
        <v>61</v>
      </c>
      <c r="C20" s="51"/>
      <c r="D20" s="27" t="s">
        <v>62</v>
      </c>
    </row>
    <row r="21" spans="1:4">
      <c r="A21" s="11" t="s">
        <v>83</v>
      </c>
      <c r="B21" s="21"/>
      <c r="C21" s="51"/>
      <c r="D21" s="6"/>
    </row>
    <row r="22" spans="1:4" s="42" customFormat="1" ht="132">
      <c r="A22" s="48" t="s">
        <v>84</v>
      </c>
      <c r="B22" s="40" t="s">
        <v>85</v>
      </c>
      <c r="C22" s="51"/>
      <c r="D22" s="41" t="s">
        <v>86</v>
      </c>
    </row>
    <row r="23" spans="1:4" s="15" customFormat="1">
      <c r="A23" s="14" t="s">
        <v>87</v>
      </c>
      <c r="B23" s="24"/>
      <c r="C23" s="51"/>
      <c r="D23" s="7"/>
    </row>
    <row r="24" spans="1:4" s="42" customFormat="1" ht="66">
      <c r="A24" s="39" t="s">
        <v>64</v>
      </c>
      <c r="B24" s="40" t="s">
        <v>88</v>
      </c>
      <c r="C24" s="51"/>
      <c r="D24" s="41" t="s">
        <v>89</v>
      </c>
    </row>
    <row r="25" spans="1:4" s="42" customFormat="1" ht="66">
      <c r="A25" s="63" t="s">
        <v>40</v>
      </c>
      <c r="B25" s="44" t="s">
        <v>90</v>
      </c>
      <c r="C25" s="56"/>
      <c r="D25" s="45" t="s">
        <v>91</v>
      </c>
    </row>
    <row r="26" spans="1:4" s="43" customFormat="1" ht="66">
      <c r="A26" s="63" t="s">
        <v>41</v>
      </c>
      <c r="B26" s="44" t="s">
        <v>90</v>
      </c>
      <c r="C26" s="57"/>
      <c r="D26" s="46" t="s">
        <v>91</v>
      </c>
    </row>
    <row r="27" spans="1:4" s="39" customFormat="1" ht="66">
      <c r="A27" s="64" t="s">
        <v>42</v>
      </c>
      <c r="B27" s="44" t="s">
        <v>90</v>
      </c>
      <c r="C27" s="58"/>
      <c r="D27" s="47" t="s">
        <v>92</v>
      </c>
    </row>
    <row r="28" spans="1:4">
      <c r="A28" s="30" t="s">
        <v>93</v>
      </c>
      <c r="B28" s="31"/>
      <c r="C28" s="59"/>
      <c r="D28" s="32"/>
    </row>
    <row r="29" spans="1:4" ht="66">
      <c r="A29" s="65" t="s">
        <v>94</v>
      </c>
      <c r="B29" s="18" t="s">
        <v>95</v>
      </c>
      <c r="C29" s="51"/>
      <c r="D29" s="4" t="s">
        <v>96</v>
      </c>
    </row>
    <row r="38" ht="20.25" customHeight="1"/>
    <row r="45" s="2" customForma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201EEEC05D4D4AA190DACFBBB70AEC" ma:contentTypeVersion="2" ma:contentTypeDescription="Een nieuw document maken." ma:contentTypeScope="" ma:versionID="713490fec3b56d750080cfe1e6290978">
  <xsd:schema xmlns:xsd="http://www.w3.org/2001/XMLSchema" xmlns:xs="http://www.w3.org/2001/XMLSchema" xmlns:p="http://schemas.microsoft.com/office/2006/metadata/properties" xmlns:ns2="6aa21061-63f8-49db-9bdc-fc82949d6ecf" targetNamespace="http://schemas.microsoft.com/office/2006/metadata/properties" ma:root="true" ma:fieldsID="5e5496fbdcf642b88581e1943df55408" ns2:_="">
    <xsd:import namespace="6aa21061-63f8-49db-9bdc-fc82949d6ec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a21061-63f8-49db-9bdc-fc82949d6ecf"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E60969-8312-427D-950A-8CE96684D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a21061-63f8-49db-9bdc-fc82949d6e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673824-81F3-45D3-9A8E-113A9818D475}">
  <ds:schemaRefs>
    <ds:schemaRef ds:uri="http://schemas.microsoft.com/sharepoint/v3/contenttype/forms"/>
  </ds:schemaRefs>
</ds:datastoreItem>
</file>

<file path=customXml/itemProps3.xml><?xml version="1.0" encoding="utf-8"?>
<ds:datastoreItem xmlns:ds="http://schemas.openxmlformats.org/officeDocument/2006/customXml" ds:itemID="{BAED864B-8B19-4466-83C0-3BAEC959C9B3}">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7efabe30-8cd7-44ff-a516-5db03a0430e7}" enabled="1" method="Standard" siteId="{c8fba477-6d4d-4f00-941a-6e6150c721f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11</vt:i4>
      </vt:variant>
    </vt:vector>
  </HeadingPairs>
  <TitlesOfParts>
    <vt:vector size="13" baseType="lpstr">
      <vt:lpstr>Perceel 1 Prijzenblad</vt:lpstr>
      <vt:lpstr>Tarievenoverzicht Perceel 1</vt:lpstr>
      <vt:lpstr>'Tarievenoverzicht Perceel 1'!_Toc219132793</vt:lpstr>
      <vt:lpstr>'Tarievenoverzicht Perceel 1'!_Toc219132794</vt:lpstr>
      <vt:lpstr>'Tarievenoverzicht Perceel 1'!_Toc219132795</vt:lpstr>
      <vt:lpstr>'Tarievenoverzicht Perceel 1'!_Toc219132796</vt:lpstr>
      <vt:lpstr>'Tarievenoverzicht Perceel 1'!_Toc219132797</vt:lpstr>
      <vt:lpstr>'Tarievenoverzicht Perceel 1'!_Toc219132798</vt:lpstr>
      <vt:lpstr>'Tarievenoverzicht Perceel 1'!_Toc219132799</vt:lpstr>
      <vt:lpstr>'Tarievenoverzicht Perceel 1'!_Toc219132800</vt:lpstr>
      <vt:lpstr>'Tarievenoverzicht Perceel 1'!_Toc219132801</vt:lpstr>
      <vt:lpstr>'Tarievenoverzicht Perceel 1'!_Toc219132802</vt:lpstr>
      <vt:lpstr>'Tarievenoverzicht Perceel 1'!_Toc219132803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N. Lahfa</dc:creator>
  <cp:keywords/>
  <dc:description/>
  <cp:lastModifiedBy>Myrthe M. van den Berk - Delvaux</cp:lastModifiedBy>
  <cp:revision/>
  <dcterms:created xsi:type="dcterms:W3CDTF">2026-01-12T15:00:36Z</dcterms:created>
  <dcterms:modified xsi:type="dcterms:W3CDTF">2026-05-20T07:42:10Z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0x0101000A201EEEC05D4D4AA190DACFBBB70AEC</vt:lpwstr>
  </property>
</Properties>
</file>