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T:\rvo\IUC\03 Team B\Inkoop boven EU\1. RDI\2025\202501120 - EA Technische apparatuur v2\"/>
    </mc:Choice>
  </mc:AlternateContent>
  <xr:revisionPtr revIDLastSave="0" documentId="13_ncr:1_{E6BEB72E-D975-4A61-8F07-8379B6801D3F}" xr6:coauthVersionLast="47" xr6:coauthVersionMax="47" xr10:uidLastSave="{00000000-0000-0000-0000-000000000000}"/>
  <bookViews>
    <workbookView xWindow="25800" yWindow="0" windowWidth="25800" windowHeight="21000" xr2:uid="{D716AB5F-200F-4F58-98A6-D62EB90C1E38}"/>
  </bookViews>
  <sheets>
    <sheet name="Prijzenblad" sheetId="1" r:id="rId1"/>
    <sheet nam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 i="1" l="1"/>
  <c r="G25" i="1"/>
  <c r="E11" i="1"/>
  <c r="G11" i="1"/>
  <c r="H11" i="1"/>
  <c r="I11" i="1"/>
  <c r="E12" i="1"/>
  <c r="G12" i="1"/>
  <c r="H12" i="1"/>
  <c r="I12" i="1"/>
  <c r="E13" i="1"/>
  <c r="G13" i="1"/>
  <c r="H13" i="1"/>
  <c r="I13" i="1"/>
  <c r="E14" i="1"/>
  <c r="G14" i="1"/>
  <c r="H14" i="1"/>
  <c r="I14" i="1"/>
  <c r="E15" i="1"/>
  <c r="G15" i="1"/>
  <c r="H15" i="1"/>
  <c r="I15" i="1"/>
  <c r="E16" i="1"/>
  <c r="G16" i="1"/>
  <c r="H16" i="1"/>
  <c r="I16" i="1"/>
  <c r="E17" i="1"/>
  <c r="G17" i="1"/>
  <c r="H17" i="1"/>
  <c r="I17" i="1"/>
  <c r="E18" i="1"/>
  <c r="G18" i="1"/>
  <c r="H18" i="1"/>
  <c r="I18" i="1"/>
  <c r="E19" i="1"/>
  <c r="G19" i="1"/>
  <c r="H19" i="1"/>
  <c r="I19" i="1"/>
  <c r="E20" i="1"/>
  <c r="G20" i="1"/>
  <c r="H20" i="1"/>
  <c r="I20" i="1"/>
  <c r="E21" i="1"/>
  <c r="G21" i="1"/>
  <c r="H21" i="1"/>
  <c r="I21" i="1"/>
  <c r="E22" i="1"/>
  <c r="G22" i="1"/>
  <c r="H22" i="1"/>
  <c r="I22" i="1"/>
  <c r="E23" i="1"/>
  <c r="G23" i="1"/>
  <c r="H23" i="1"/>
  <c r="I23" i="1"/>
  <c r="E24" i="1"/>
  <c r="G24" i="1"/>
  <c r="H24" i="1"/>
  <c r="I24" i="1"/>
  <c r="E25" i="1"/>
  <c r="H25" i="1"/>
  <c r="I25" i="1"/>
  <c r="E10" i="1"/>
  <c r="G10" i="1"/>
  <c r="H10" i="1" l="1"/>
  <c r="I10" i="1" s="1"/>
</calcChain>
</file>

<file path=xl/sharedStrings.xml><?xml version="1.0" encoding="utf-8"?>
<sst xmlns="http://schemas.openxmlformats.org/spreadsheetml/2006/main" count="50" uniqueCount="34">
  <si>
    <t>Omschrijving</t>
  </si>
  <si>
    <t xml:space="preserve">Eventuele makelaars fee </t>
  </si>
  <si>
    <t>Ja</t>
  </si>
  <si>
    <t>Nee</t>
  </si>
  <si>
    <t>Makelaarsfee:</t>
  </si>
  <si>
    <t>Invulinstructie:</t>
  </si>
  <si>
    <t>Aantal</t>
  </si>
  <si>
    <t>Prijs per eenheid excl. btw</t>
  </si>
  <si>
    <t>Fictieve prijs</t>
  </si>
  <si>
    <r>
      <rPr>
        <b/>
        <sz val="9"/>
        <color theme="1"/>
        <rFont val="Calibri"/>
        <family val="2"/>
      </rPr>
      <t>Product</t>
    </r>
    <r>
      <rPr>
        <sz val="9"/>
        <color theme="1"/>
        <rFont val="Calibri"/>
        <family val="2"/>
      </rPr>
      <t xml:space="preserve">: Narda SignalShark – 40 MHz Real-time Spectrum Analyzer
</t>
    </r>
    <r>
      <rPr>
        <b/>
        <sz val="9"/>
        <color theme="1"/>
        <rFont val="Calibri"/>
        <family val="2"/>
      </rPr>
      <t>Fabrikant</t>
    </r>
    <r>
      <rPr>
        <sz val="9"/>
        <color theme="1"/>
        <rFont val="Calibri"/>
        <family val="2"/>
      </rPr>
      <t xml:space="preserve">: Narda Safety Test Solutions of vergelijkbaar
</t>
    </r>
    <r>
      <rPr>
        <b/>
        <sz val="9"/>
        <color theme="1"/>
        <rFont val="Calibri"/>
        <family val="2"/>
      </rPr>
      <t>Omschrijving</t>
    </r>
    <r>
      <rPr>
        <sz val="9"/>
        <color theme="1"/>
        <rFont val="Calibri"/>
        <family val="2"/>
      </rPr>
      <t xml:space="preserve">: De Narda SignalShark is een draagbare spectrum analyzer die het RF-spectrum meet en visualiseert over een zeer breed frequentiebereik. Het toont de signaalsterkte als functie van de frequentie en wordt gebruikt bij het analyseren van draadloze signalen en stoorsignalen.
</t>
    </r>
    <r>
      <rPr>
        <b/>
        <sz val="9"/>
        <color theme="1"/>
        <rFont val="Calibri"/>
        <family val="2"/>
      </rPr>
      <t>Levering</t>
    </r>
    <r>
      <rPr>
        <sz val="9"/>
        <color theme="1"/>
        <rFont val="Calibri"/>
        <family val="2"/>
      </rPr>
      <t xml:space="preserve">: Narda 3310 Handheld basis set met Li-Ion batterij, draagband, schermprotector
en 12v  DC voeding
		Functies voor weergave Spectogram, niveau meter, persistence  en analoge
demodulatie.
Antenne handle incl. DF antennes voor 9 kHz – 8  GHz.
		Hardcase for Signalshark, accessory &amp; Antenna
</t>
    </r>
    <r>
      <rPr>
        <b/>
        <sz val="9"/>
        <color theme="1"/>
        <rFont val="Calibri"/>
        <family val="2"/>
      </rPr>
      <t>Minimumcriteria</t>
    </r>
    <r>
      <rPr>
        <sz val="9"/>
        <color theme="1"/>
        <rFont val="Calibri"/>
        <family val="2"/>
      </rPr>
      <t>:
frequentie bereik tussen 8 kHz -8 GHz
Real-time bandbreedte 40 MHz
RF prestaties volgens product specificaties Narda of vergelijkbaar</t>
    </r>
  </si>
  <si>
    <t>Toelichting:</t>
  </si>
  <si>
    <r>
      <rPr>
        <b/>
        <sz val="9"/>
        <color theme="1"/>
        <rFont val="Calibri"/>
        <family val="2"/>
      </rPr>
      <t>Product</t>
    </r>
    <r>
      <rPr>
        <sz val="9"/>
        <color theme="1"/>
        <rFont val="Calibri"/>
        <family val="2"/>
      </rPr>
      <t xml:space="preserve">: ESMW Ultra breedband monitoringontvanger
</t>
    </r>
    <r>
      <rPr>
        <b/>
        <sz val="9"/>
        <color theme="1"/>
        <rFont val="Calibri"/>
        <family val="2"/>
      </rPr>
      <t>Fabrikant</t>
    </r>
    <r>
      <rPr>
        <sz val="9"/>
        <color theme="1"/>
        <rFont val="Calibri"/>
        <family val="2"/>
      </rPr>
      <t xml:space="preserve">: Rohde &amp; Schwarz
</t>
    </r>
    <r>
      <rPr>
        <b/>
        <sz val="9"/>
        <color theme="1"/>
        <rFont val="Calibri"/>
        <family val="2"/>
      </rPr>
      <t>Omschrijving</t>
    </r>
    <r>
      <rPr>
        <sz val="9"/>
        <color theme="1"/>
        <rFont val="Calibri"/>
        <family val="2"/>
      </rPr>
      <t xml:space="preserve">: De R&amp;S ESMW is een digitale breedband monitoringontvanger met hoge lineariteit en gevoeligheid, bedoeld voor continu spectrummonitoring conform ITU prestaties.
</t>
    </r>
    <r>
      <rPr>
        <b/>
        <sz val="9"/>
        <color theme="1"/>
        <rFont val="Calibri"/>
        <family val="2"/>
      </rPr>
      <t>Levering</t>
    </r>
    <r>
      <rPr>
        <sz val="9"/>
        <color theme="1"/>
        <rFont val="Calibri"/>
        <family val="2"/>
      </rPr>
      <t xml:space="preserve">:	R&amp;S ESMW 4103.4003.02
Multi I/Q interface
10 Gbit LAN interface
Rek adapter
</t>
    </r>
    <r>
      <rPr>
        <b/>
        <sz val="9"/>
        <color theme="1"/>
        <rFont val="Calibri"/>
        <family val="2"/>
      </rPr>
      <t>Minimumcriteria</t>
    </r>
    <r>
      <rPr>
        <sz val="9"/>
        <color theme="1"/>
        <rFont val="Calibri"/>
        <family val="2"/>
      </rPr>
      <t>:
frequentie bereik tussen 20 MHz - 6 GHz
Real-time bandbreedte 125 MHz
RF prestaties volgens product specificaties R&amp;S of vergelijkbaar.
Panorama scan
Polychrome spectrum
ITU measurements
Trace recording and replay
Digital downconvertor
Internal GNSS</t>
    </r>
  </si>
  <si>
    <r>
      <rPr>
        <b/>
        <sz val="9"/>
        <color theme="1"/>
        <rFont val="Calibri"/>
        <family val="2"/>
      </rPr>
      <t>Product</t>
    </r>
    <r>
      <rPr>
        <sz val="9"/>
        <color theme="1"/>
        <rFont val="Calibri"/>
        <family val="2"/>
      </rPr>
      <t xml:space="preserve">: FSH8 draagbare spectrum analyser
</t>
    </r>
    <r>
      <rPr>
        <b/>
        <sz val="9"/>
        <color theme="1"/>
        <rFont val="Calibri"/>
        <family val="2"/>
      </rPr>
      <t>Fabrikant</t>
    </r>
    <r>
      <rPr>
        <sz val="9"/>
        <color theme="1"/>
        <rFont val="Calibri"/>
        <family val="2"/>
      </rPr>
      <t xml:space="preserve">: Rohde &amp; Schwarz of vergelijkbaar
</t>
    </r>
    <r>
      <rPr>
        <b/>
        <sz val="9"/>
        <color theme="1"/>
        <rFont val="Calibri"/>
        <family val="2"/>
      </rPr>
      <t>Omschrijving</t>
    </r>
    <r>
      <rPr>
        <sz val="9"/>
        <color theme="1"/>
        <rFont val="Calibri"/>
        <family val="2"/>
      </rPr>
      <t xml:space="preserve">: De FSH8 is een draagbare spectrum analyzer die het RF-spectrum meet en visualiseert over een breed frequentiebereik. Het toont de signaalsterkte als functie van de frequentie en wordt gebruikt bij het analyseren van draadloze signalen, stoorsignalen, antenne- en kabelmetingen.
</t>
    </r>
    <r>
      <rPr>
        <b/>
        <sz val="9"/>
        <color theme="1"/>
        <rFont val="Calibri"/>
        <family val="2"/>
      </rPr>
      <t>Levering</t>
    </r>
    <r>
      <rPr>
        <sz val="9"/>
        <color theme="1"/>
        <rFont val="Calibri"/>
        <family val="2"/>
      </rPr>
      <t xml:space="preserve">:	R&amp;S FSH8,1309.6000.28
		R&amp;S FSH-B106, Li-Ion Batterij 6.75 Ah
		R&amp;S FSH-K40, Remote Control via LAN of USB
		R&amp;S FSH-K14, Spectogram metingen
		R&amp;S FSH-K20, Segmented sweep
		R&amp;S FSH-K41, Distance-to-Fault metingen
		R&amp;S FSH-K42, Vector reflectie en Transmissie metingen
</t>
    </r>
    <r>
      <rPr>
        <b/>
        <sz val="9"/>
        <color theme="1"/>
        <rFont val="Calibri"/>
        <family val="2"/>
      </rPr>
      <t>Minimumcriteria</t>
    </r>
    <r>
      <rPr>
        <sz val="9"/>
        <color theme="1"/>
        <rFont val="Calibri"/>
        <family val="2"/>
      </rPr>
      <t>:
frequentie bereik tussen 100 kHz - 8 GHz
RF prestaties volgens product specificaties R&amp;S of vergelijkbaar.</t>
    </r>
  </si>
  <si>
    <r>
      <rPr>
        <b/>
        <sz val="9"/>
        <color theme="1"/>
        <rFont val="Calibri"/>
        <family val="2"/>
      </rPr>
      <t>Product</t>
    </r>
    <r>
      <rPr>
        <sz val="9"/>
        <color theme="1"/>
        <rFont val="Calibri"/>
        <family val="2"/>
      </rPr>
      <t xml:space="preserve">: Fieldfox draagbare RF en microwave analyser
</t>
    </r>
    <r>
      <rPr>
        <b/>
        <sz val="9"/>
        <color theme="1"/>
        <rFont val="Calibri"/>
        <family val="2"/>
      </rPr>
      <t>Fabrikant</t>
    </r>
    <r>
      <rPr>
        <sz val="9"/>
        <color theme="1"/>
        <rFont val="Calibri"/>
        <family val="2"/>
      </rPr>
      <t xml:space="preserve">: Keysight of vergelijkbaar
</t>
    </r>
    <r>
      <rPr>
        <b/>
        <sz val="9"/>
        <color theme="1"/>
        <rFont val="Calibri"/>
        <family val="2"/>
      </rPr>
      <t>Omschrijving</t>
    </r>
    <r>
      <rPr>
        <sz val="9"/>
        <color theme="1"/>
        <rFont val="Calibri"/>
        <family val="2"/>
      </rPr>
      <t xml:space="preserve">: De Fieldfox N9961D is een draagbare spectrum analyser die het RF-spectrum meet en visualiseert over een zeer breed frequentiebereik. Het toont de signaalsterkte als functie van de frequentie en wordt gebruikt bij het analyseren van draadloze signalen en stoorsignalen.
</t>
    </r>
    <r>
      <rPr>
        <b/>
        <sz val="9"/>
        <color theme="1"/>
        <rFont val="Calibri"/>
        <family val="2"/>
      </rPr>
      <t>Levering</t>
    </r>
    <r>
      <rPr>
        <sz val="9"/>
        <color theme="1"/>
        <rFont val="Calibri"/>
        <family val="2"/>
      </rPr>
      <t xml:space="preserve">:	N9961D Microwave Signal Analyzer 44GHz
		N9961B-235 Pre-Amplifier
N9961B-236 Interference analyzer and spectrogram
N9961B-B10 Bandwidth, 120 MHZ
N9910X-876 Battery-rechargeable Li-Ion 70WH
N9910X-872 External battery charger
</t>
    </r>
    <r>
      <rPr>
        <b/>
        <sz val="9"/>
        <color theme="1"/>
        <rFont val="Calibri"/>
        <family val="2"/>
      </rPr>
      <t>Minimumcriteria</t>
    </r>
    <r>
      <rPr>
        <sz val="9"/>
        <color theme="1"/>
        <rFont val="Calibri"/>
        <family val="2"/>
      </rPr>
      <t>:
frequentie bereik tussen 9 kHz -44 GHz
Real-time bandbreedte 120 MHz
GPS receiver
Channel scanner
Real-time analyzer (RTSA)
Indoor &amp; Outdoor mapping
RF prestaties volgens product specificaties Keysight of vergelijkbaar.</t>
    </r>
  </si>
  <si>
    <r>
      <rPr>
        <b/>
        <sz val="9"/>
        <color theme="1"/>
        <rFont val="Calibri"/>
        <family val="2"/>
      </rPr>
      <t>Product</t>
    </r>
    <r>
      <rPr>
        <sz val="9"/>
        <color theme="1"/>
        <rFont val="Calibri"/>
        <family val="2"/>
      </rPr>
      <t xml:space="preserve">: Narda Fieldman EMF meter inclusief probes
</t>
    </r>
    <r>
      <rPr>
        <b/>
        <sz val="9"/>
        <color theme="1"/>
        <rFont val="Calibri"/>
        <family val="2"/>
      </rPr>
      <t>Fabrikant</t>
    </r>
    <r>
      <rPr>
        <sz val="9"/>
        <color theme="1"/>
        <rFont val="Calibri"/>
        <family val="2"/>
      </rPr>
      <t xml:space="preserve">: Narda of vergelijkbaar
</t>
    </r>
    <r>
      <rPr>
        <b/>
        <sz val="9"/>
        <color theme="1"/>
        <rFont val="Calibri"/>
        <family val="2"/>
      </rPr>
      <t>Omschrijving</t>
    </r>
    <r>
      <rPr>
        <sz val="9"/>
        <color theme="1"/>
        <rFont val="Calibri"/>
        <family val="2"/>
      </rPr>
      <t xml:space="preserve">: De Narda Fieldman is een draagbaar meetinstrument voor het detecteren en meten van elektromagnetische velden (EMF) over een groot frequentiebereik. Het wordt gebruikt om de intensiteit van elektromagnetische straling nauwkeurig te kwantificeren, zowel voor lage als hoge frequenties. Het apparaat biedt een nauwkeurige en gebruiksvriendelijke manier om de blootstelling aan elektromagnetische velden te monitoren.
</t>
    </r>
    <r>
      <rPr>
        <b/>
        <sz val="9"/>
        <color theme="1"/>
        <rFont val="Calibri"/>
        <family val="2"/>
      </rPr>
      <t>Levering</t>
    </r>
    <r>
      <rPr>
        <sz val="9"/>
        <color theme="1"/>
        <rFont val="Calibri"/>
        <family val="2"/>
      </rPr>
      <t xml:space="preserve">:	Narda EMF meter type Fieldman
		Probe EFD0691 (E-veld tot 6 GHz)
		Probe HFD0191 (H-veld tot 1 GHz)
		Probe HFD3061 (H-veld tot 30 MHz)
</t>
    </r>
    <r>
      <rPr>
        <b/>
        <sz val="9"/>
        <color theme="1"/>
        <rFont val="Calibri"/>
        <family val="2"/>
      </rPr>
      <t>Minimumcriteria</t>
    </r>
    <r>
      <rPr>
        <sz val="9"/>
        <color theme="1"/>
        <rFont val="Calibri"/>
        <family val="2"/>
      </rPr>
      <t>:
Compact, lichtgewicht, eenvoudig in gebruik
frequentie bereik: 0 Hz (DC) tot 90 GHz (afhankelijk van probe)
Controle van geharmoniseerde Limietwaarden</t>
    </r>
  </si>
  <si>
    <r>
      <rPr>
        <b/>
        <sz val="9"/>
        <color theme="1"/>
        <rFont val="Calibri"/>
        <family val="2"/>
      </rPr>
      <t>Product</t>
    </r>
    <r>
      <rPr>
        <sz val="9"/>
        <color theme="1"/>
        <rFont val="Calibri"/>
        <family val="2"/>
      </rPr>
      <t xml:space="preserve">: Breedband antenne(s) voor spectrum monitoring
</t>
    </r>
    <r>
      <rPr>
        <b/>
        <sz val="9"/>
        <color theme="1"/>
        <rFont val="Calibri"/>
        <family val="2"/>
      </rPr>
      <t>Fabrikant</t>
    </r>
    <r>
      <rPr>
        <sz val="9"/>
        <color theme="1"/>
        <rFont val="Calibri"/>
        <family val="2"/>
      </rPr>
      <t xml:space="preserve">: Nog niet bekend
</t>
    </r>
    <r>
      <rPr>
        <b/>
        <sz val="9"/>
        <color theme="1"/>
        <rFont val="Calibri"/>
        <family val="2"/>
      </rPr>
      <t>Omschrijving</t>
    </r>
    <r>
      <rPr>
        <sz val="9"/>
        <color theme="1"/>
        <rFont val="Calibri"/>
        <family val="2"/>
      </rPr>
      <t xml:space="preserve">: De RDI is op zoek naar een antenne setup voor haar reguliere spectrum monitoring activiteiten. De wens is om met zo min mogelijk antennes een zo groot mogelijk frequentiegebied te bestrijken. Op dit moment wordt vaak gebruik gemaakt van een HK033 antenne van Rohde en Schwarz welke is gekarakteriseerd tot 3 GHz.
	Voor een toekomstige meet setup is RDI op zoek naar één antenne of een combinatie van antennes waarmee tot liefst 6 GHz gemeten kan worden.
	Maak een voorstel voor een realistische setup ter vervanging van de HK033.
</t>
    </r>
    <r>
      <rPr>
        <b/>
        <sz val="9"/>
        <color theme="1"/>
        <rFont val="Calibri"/>
        <family val="2"/>
      </rPr>
      <t>Levering</t>
    </r>
    <r>
      <rPr>
        <sz val="9"/>
        <color theme="1"/>
        <rFont val="Calibri"/>
        <family val="2"/>
      </rPr>
      <t xml:space="preserve">:	15 stuks
</t>
    </r>
    <r>
      <rPr>
        <b/>
        <sz val="9"/>
        <color theme="1"/>
        <rFont val="Calibri"/>
        <family val="2"/>
      </rPr>
      <t>Minimumcriteria</t>
    </r>
    <r>
      <rPr>
        <sz val="9"/>
        <color theme="1"/>
        <rFont val="Calibri"/>
        <family val="2"/>
      </rPr>
      <t>:
Omnidirectioneel
Vrij van PIM
Bestand tegen weersinvloeden</t>
    </r>
  </si>
  <si>
    <r>
      <rPr>
        <b/>
        <sz val="9"/>
        <color theme="1"/>
        <rFont val="Calibri"/>
        <family val="2"/>
      </rPr>
      <t>Product</t>
    </r>
    <r>
      <rPr>
        <sz val="9"/>
        <color theme="1"/>
        <rFont val="Calibri"/>
        <family val="2"/>
      </rPr>
      <t xml:space="preserve">: Decodio (software)
</t>
    </r>
    <r>
      <rPr>
        <b/>
        <sz val="9"/>
        <color theme="1"/>
        <rFont val="Calibri"/>
        <family val="2"/>
      </rPr>
      <t>Fabrikant</t>
    </r>
    <r>
      <rPr>
        <sz val="9"/>
        <color theme="1"/>
        <rFont val="Calibri"/>
        <family val="2"/>
      </rPr>
      <t xml:space="preserve">: Decodio of vergelijkbaar
</t>
    </r>
    <r>
      <rPr>
        <b/>
        <sz val="9"/>
        <color theme="1"/>
        <rFont val="Calibri"/>
        <family val="2"/>
      </rPr>
      <t>Omschrijving</t>
    </r>
    <r>
      <rPr>
        <sz val="9"/>
        <color theme="1"/>
        <rFont val="Calibri"/>
        <family val="2"/>
      </rPr>
      <t xml:space="preserve">: Decodio 
</t>
    </r>
    <r>
      <rPr>
        <b/>
        <sz val="9"/>
        <color theme="1"/>
        <rFont val="Calibri"/>
        <family val="2"/>
      </rPr>
      <t>Levering</t>
    </r>
    <r>
      <rPr>
        <sz val="9"/>
        <color theme="1"/>
        <rFont val="Calibri"/>
        <family val="2"/>
      </rPr>
      <t xml:space="preserve">:	Decodio Red (1 jaar licentie voor 1 pakket)
</t>
    </r>
    <r>
      <rPr>
        <b/>
        <sz val="9"/>
        <color theme="1"/>
        <rFont val="Calibri"/>
        <family val="2"/>
      </rPr>
      <t>Minimumcriteria</t>
    </r>
    <r>
      <rPr>
        <sz val="9"/>
        <color theme="1"/>
        <rFont val="Calibri"/>
        <family val="2"/>
      </rPr>
      <t>:
Decoderen van digitale PMR signalen
PC gebaseerde software met uitgebreide signaal processing mogelijkheden
Ondersteuning van diverse hardware en ontvangers
Open interfaces (bij. TCP/UDP input and output streams, VITA 49)
Groot aantal parallelle monitoring kanalen
Geavanceerde digitale PMR decodering
Functionaliteit volgens product specificaties Decodio of vergelijkbaar</t>
    </r>
  </si>
  <si>
    <t>Prijs per stuk excl. btw * aantal</t>
  </si>
  <si>
    <r>
      <rPr>
        <b/>
        <sz val="9"/>
        <color theme="1"/>
        <rFont val="Calibri"/>
        <family val="2"/>
      </rPr>
      <t>Kalibratiekosten DDF550 breedband richtingzoeker &amp; antenne per jaar</t>
    </r>
    <r>
      <rPr>
        <sz val="9"/>
        <color theme="1"/>
        <rFont val="Calibri"/>
        <family val="2"/>
      </rPr>
      <t xml:space="preserve">
</t>
    </r>
    <r>
      <rPr>
        <b/>
        <sz val="9"/>
        <color theme="1"/>
        <rFont val="Calibri"/>
        <family val="2"/>
      </rPr>
      <t>Minimumcriteria</t>
    </r>
    <r>
      <rPr>
        <sz val="9"/>
        <color theme="1"/>
        <rFont val="Calibri"/>
        <family val="2"/>
      </rPr>
      <t>:
Kalibratie vindt plaats bij de fabrikant van de apparatuur.
Product wordt door opdrachtnemer aan het kantoor van RDI gehaald en teruggebracht.
Opdrachtnemer is verantwoordelijke voor de logistiek vanaf ophalen van kantoor van RDI tot weer gekalibreerd afleveren inclusief rapportage.</t>
    </r>
  </si>
  <si>
    <r>
      <rPr>
        <b/>
        <sz val="9"/>
        <color theme="1"/>
        <rFont val="Calibri"/>
        <family val="2"/>
      </rPr>
      <t>Kalibratiekosten ESMW Ultra breedband monitoringontvanger per jaar</t>
    </r>
    <r>
      <rPr>
        <sz val="9"/>
        <color theme="1"/>
        <rFont val="Calibri"/>
        <family val="2"/>
      </rPr>
      <t xml:space="preserve">
</t>
    </r>
    <r>
      <rPr>
        <b/>
        <sz val="9"/>
        <color theme="1"/>
        <rFont val="Calibri"/>
        <family val="2"/>
      </rPr>
      <t xml:space="preserve">Minimumcriteria:
</t>
    </r>
    <r>
      <rPr>
        <sz val="9"/>
        <color theme="1"/>
        <rFont val="Calibri"/>
        <family val="2"/>
      </rPr>
      <t>Kalibratie vindt plaats bij de fabrikant van de apparatuur.
Product wordt door opdrachtnemer aan het kantoor van RDI gehaald en teruggebracht.
Opdrachtnemer is verantwoordelijke voor de logistiek vanaf ophalen van kantoor van RDI tot weer gekalibreerd afleveren inclusief rapportage.</t>
    </r>
  </si>
  <si>
    <r>
      <rPr>
        <b/>
        <sz val="9"/>
        <color theme="1"/>
        <rFont val="Calibri"/>
        <family val="2"/>
      </rPr>
      <t>Kalibratiekosten IZT R5071-CHS of vergelijkbaar per jaar</t>
    </r>
    <r>
      <rPr>
        <sz val="9"/>
        <color theme="1"/>
        <rFont val="Calibri"/>
        <family val="2"/>
      </rPr>
      <t xml:space="preserve">
</t>
    </r>
    <r>
      <rPr>
        <b/>
        <sz val="9"/>
        <color theme="1"/>
        <rFont val="Calibri"/>
        <family val="2"/>
      </rPr>
      <t>Minimumcriteria</t>
    </r>
    <r>
      <rPr>
        <sz val="9"/>
        <color theme="1"/>
        <rFont val="Calibri"/>
        <family val="2"/>
      </rPr>
      <t>:
Kalibratie vindt plaats bij de fabrikant van de apparatuur.
Product wordt door opdrachtnemer aan het kantoor van RDI gehaald en teruggebracht.
Opdrachtnemer is verantwoordelijke voor de logistiek vanaf ophalen van kantoor van RDI tot weer gekalibreerd afleveren inclusief rapportage.</t>
    </r>
  </si>
  <si>
    <r>
      <rPr>
        <b/>
        <sz val="9"/>
        <color theme="1"/>
        <rFont val="Calibri"/>
        <family val="2"/>
      </rPr>
      <t>Kalibratiekosten FSH8 draagbare spectrum analyser per jaar</t>
    </r>
    <r>
      <rPr>
        <sz val="9"/>
        <color theme="1"/>
        <rFont val="Calibri"/>
        <family val="2"/>
      </rPr>
      <t xml:space="preserve">
</t>
    </r>
    <r>
      <rPr>
        <b/>
        <sz val="9"/>
        <color theme="1"/>
        <rFont val="Calibri"/>
        <family val="2"/>
      </rPr>
      <t>Minimumcriteria</t>
    </r>
    <r>
      <rPr>
        <sz val="9"/>
        <color theme="1"/>
        <rFont val="Calibri"/>
        <family val="2"/>
      </rPr>
      <t>:
Kalibratie vindt plaats bij de fabrikant van de apparatuur.
Product wordt door opdrachtnemer aan het kantoor van RDI gehaald en teruggebracht.
Opdrachtnemer is verantwoordelijke voor de logistiek vanaf ophalen van kantoor van RDI tot weer gekalibreerd afleveren inclusief rapportage.</t>
    </r>
  </si>
  <si>
    <r>
      <rPr>
        <b/>
        <sz val="9"/>
        <color theme="1"/>
        <rFont val="Calibri"/>
        <family val="2"/>
      </rPr>
      <t>Kalibratiekosten Fieldfox draagbare RF en microwave analyser per jaar</t>
    </r>
    <r>
      <rPr>
        <sz val="9"/>
        <color theme="1"/>
        <rFont val="Calibri"/>
        <family val="2"/>
      </rPr>
      <t xml:space="preserve">
</t>
    </r>
    <r>
      <rPr>
        <b/>
        <sz val="9"/>
        <color theme="1"/>
        <rFont val="Calibri"/>
        <family val="2"/>
      </rPr>
      <t>Minimumcriteria</t>
    </r>
    <r>
      <rPr>
        <sz val="9"/>
        <color theme="1"/>
        <rFont val="Calibri"/>
        <family val="2"/>
      </rPr>
      <t>:
Kalibratie vindt plaats bij de fabrikant van de apparatuur.
Product wordt door opdrachtnemer aan het kantoor van RDI gehaald en teruggebracht.
Opdrachtnemer is verantwoordelijke voor de logistiek vanaf ophalen van kantoor van RDI tot weer gekalibreerd afleveren inclusief rapportage.</t>
    </r>
  </si>
  <si>
    <r>
      <rPr>
        <b/>
        <sz val="9"/>
        <color theme="1"/>
        <rFont val="Calibri"/>
        <family val="2"/>
      </rPr>
      <t xml:space="preserve">Kalibratiekosten Narda SignalShark – 40 MHz Real-time Spectrum Analyzer of vergelijkbaar per jaar
Minimumcriteria:
</t>
    </r>
    <r>
      <rPr>
        <sz val="9"/>
        <color theme="1"/>
        <rFont val="Calibri"/>
        <family val="2"/>
      </rPr>
      <t>Kalibratie vindt plaats bij de fabrikant van de apparatuur.
Product wordt door opdrachtnemer aan het kantoor van RDI gehaald en teruggebracht.
Opdrachtnemer is verantwoordelijke voor de logistiek vanaf ophalen van kantoor van RDI tot weer gekalibreerd afleveren inclusief rapportage.</t>
    </r>
  </si>
  <si>
    <r>
      <rPr>
        <b/>
        <sz val="9"/>
        <color theme="1"/>
        <rFont val="Calibri"/>
        <family val="2"/>
      </rPr>
      <t xml:space="preserve">Kalibratiekosten Narda Fieldman EMF meter inclusief probes of vergelijkbaar per jaar
Minimumcriteria:
</t>
    </r>
    <r>
      <rPr>
        <sz val="9"/>
        <color theme="1"/>
        <rFont val="Calibri"/>
        <family val="2"/>
      </rPr>
      <t>Kalibratie vindt plaats bij de fabrikant van de apparatuur.
Product wordt door opdrachtnemer aan het kantoor van RDI gehaald en teruggebracht.
Opdrachtnemer is verantwoordelijke voor de logistiek vanaf ophalen van kantoor van RDI tot weer gekalibreerd afleveren inclusief rapportage.</t>
    </r>
  </si>
  <si>
    <t>Makelaarsfee in euro's</t>
  </si>
  <si>
    <t>Makelaarsfee in percentage</t>
  </si>
  <si>
    <t>Totale fictieve inschrijfprijs</t>
  </si>
  <si>
    <t>Tarief training per dagdeel van 4 uur</t>
  </si>
  <si>
    <t xml:space="preserve">Inschrijver verklaart zich door het invullen van dit prijzenblad bereid tot het leveren van onderstaande producten tegen de aangeboden tarieven conform het Programma van Eisen (hoofdstuk 3 van het Aanbestedingsdocument) en Nota van Inlichtingen. Indien er van onderstaande lijst afwijkende producten en/of afwijkende specificaties worden gevraagd kan er een afwijkende prijs worden geoffreerd. </t>
  </si>
  <si>
    <t xml:space="preserve">Voorbehoud: Deze prijsuitvraag is gebaseerd op de huidige situatie en betreft een indicatieve schatting ten behoeve van vergelijking tussen aanbieders. Aan dit prijzenblad kunnen geen rechten of verplichtingen worden ontleend.
Gedurende de looptijd van de overeenkomst liggen de opgegeven tarieven voor betreffende producten het eerste 12 maanden vast. De in dit prijsmandje opgenomen producten zijn niet limitatief. Onder de te sluiten raamovereenkomst kan ook andere technische apparatuur worden uitgevraagd. In het geval er behoefte is aan andere technische apparatuur kan er een offerte worden opgevraagd gedurende de looptijd van de Overeenkomst. De makelaarsfee is ook van toepassing op andere toekomstig te bestellen apparatuur via derden, die niet in onderstaande lijst is opgenomen.
Alle bedragen zijn excl. btw en worden opgegeven met maximaal 2 decimalen achter de komma. 
Het is niet toegestaan cellen, formules, opmaak, kolommen of tabbladen anders dan de door Opdrachtgever geel gearceerde cellen te wijzigen. Het aanpassen van overige cellen in het prijzenblad kan leiden tot uitsluiting. 
U dient de in onderstaande lijst genoemde apparatuur of mag apparatuur aanbieden dat "vergelijkbaar" is. U voldoet aan "vergelijkbaar" wanneer het aangeboden apparaat voldoet/de aangeboden apparaten voldoen aan de bij de betreffende apparaat genoemde minimumcriteria. 
</t>
  </si>
  <si>
    <r>
      <t xml:space="preserve">1. Vul alleen de </t>
    </r>
    <r>
      <rPr>
        <b/>
        <u/>
        <sz val="11"/>
        <color theme="1"/>
        <rFont val="Calibri"/>
        <family val="2"/>
      </rPr>
      <t>gele velden</t>
    </r>
    <r>
      <rPr>
        <sz val="11"/>
        <color theme="1"/>
        <rFont val="Calibri"/>
        <family val="2"/>
      </rPr>
      <t xml:space="preserve"> in zonder het format verder te wijzigen.
2. Vul in cel B5 uw makelaarsfee in.
3. Vul in cel B6 uw tarief in voor een training (tarief voor zowel eenvoudig als complexe training) per dagdeel van 4 uur excl. eventuele reis- en verblijfkosten.
4. Vul in cellen D10, D12, D14, D16, D18, D20, D22, D24 en D25 de prijs per stuk excl. btw van betreffende product in zonder makelaarsfee.
5. Vul in cellen D11, D13, D15, D17, D19, D21 en D23 de kalibratiekosten van betreffende product </t>
    </r>
    <r>
      <rPr>
        <b/>
        <i/>
        <sz val="11"/>
        <color rgb="FFFF0000"/>
        <rFont val="Calibri"/>
        <family val="2"/>
      </rPr>
      <t>per eenheid per jaar</t>
    </r>
    <r>
      <rPr>
        <sz val="11"/>
        <color theme="1"/>
        <rFont val="Calibri"/>
        <family val="2"/>
      </rPr>
      <t xml:space="preserve"> excl. btw in. </t>
    </r>
    <r>
      <rPr>
        <b/>
        <i/>
        <sz val="11"/>
        <color theme="1"/>
        <rFont val="Calibri"/>
        <family val="2"/>
      </rPr>
      <t xml:space="preserve">
</t>
    </r>
    <r>
      <rPr>
        <sz val="11"/>
        <color theme="1"/>
        <rFont val="Calibri"/>
        <family val="2"/>
      </rPr>
      <t xml:space="preserve">6. Selecteer in kolom F of "Ja" of "Nee" of er sprake is van een makelaarsfee voor alle producten en kalibratiediensten.
</t>
    </r>
    <r>
      <rPr>
        <b/>
        <i/>
        <sz val="11"/>
        <color rgb="FFFF0000"/>
        <rFont val="Calibri"/>
        <family val="2"/>
      </rPr>
      <t xml:space="preserve">7. In het geval u  "vergelijkbare" apparatuur aanbiedt, is het vereist dat u een beschrijving van deze apparatuur met specificaties toevoegt aan uw inschrijving. </t>
    </r>
    <r>
      <rPr>
        <sz val="11"/>
        <color theme="1"/>
        <rFont val="Calibri"/>
        <family val="2"/>
      </rPr>
      <t xml:space="preserve">
</t>
    </r>
  </si>
  <si>
    <r>
      <rPr>
        <b/>
        <sz val="9"/>
        <color theme="1"/>
        <rFont val="Calibri"/>
        <family val="2"/>
      </rPr>
      <t>Product</t>
    </r>
    <r>
      <rPr>
        <sz val="9"/>
        <color theme="1"/>
        <rFont val="Calibri"/>
        <family val="2"/>
      </rPr>
      <t xml:space="preserve">: DDF550 breedband richtingzoeker &amp; peilantenne
</t>
    </r>
    <r>
      <rPr>
        <b/>
        <sz val="9"/>
        <color theme="1"/>
        <rFont val="Calibri"/>
        <family val="2"/>
      </rPr>
      <t>Fabrikant</t>
    </r>
    <r>
      <rPr>
        <sz val="9"/>
        <color theme="1"/>
        <rFont val="Calibri"/>
        <family val="2"/>
      </rPr>
      <t xml:space="preserve">: Rohde &amp; Schwarz of vergelijkbaar
</t>
    </r>
    <r>
      <rPr>
        <b/>
        <sz val="9"/>
        <color theme="1"/>
        <rFont val="Calibri"/>
        <family val="2"/>
      </rPr>
      <t>Omschrijving</t>
    </r>
    <r>
      <rPr>
        <sz val="9"/>
        <color theme="1"/>
        <rFont val="Calibri"/>
        <family val="2"/>
      </rPr>
      <t xml:space="preserve">: De R&amp;S DDF550 is een breedband richtingzoeker voor radiosignalen. Het apparaat wordt gebruikt voor het lokaliseren van de richting waaruit een radiosignaal komt over een breed frequentiebereik en heeft een hoge scan- en verwerkingssnelheid, nauwkeurigheid en gevoeligheid. Het biedt real-time-bandbreedte tot 80 MHz en is ontworpen voor toepassingen zoals spectrummonitoring en het opsporen van storingen in het spectrum.
</t>
    </r>
    <r>
      <rPr>
        <b/>
        <sz val="9"/>
        <color theme="1"/>
        <rFont val="Calibri"/>
        <family val="2"/>
      </rPr>
      <t>Levering</t>
    </r>
    <r>
      <rPr>
        <sz val="9"/>
        <color theme="1"/>
        <rFont val="Calibri"/>
        <family val="2"/>
      </rPr>
      <t xml:space="preserve">:	R&amp;S DDF550 breedband richtingzoeker met DC spanningsvoorziening;
		VHF/UHF/SHF breedband peilantenne inclusief aansluit- en montagemateriaal;
		Rek Adapter
</t>
    </r>
    <r>
      <rPr>
        <b/>
        <sz val="9"/>
        <color theme="1"/>
        <rFont val="Calibri"/>
        <family val="2"/>
      </rPr>
      <t>Minimumcriteria</t>
    </r>
    <r>
      <rPr>
        <sz val="9"/>
        <color theme="1"/>
        <rFont val="Calibri"/>
        <family val="2"/>
      </rPr>
      <t>:
frequentie bereik tussen 20 MHz - 6 GHz
Real-time bandbreedte 80 MHz
RF prestaties volgens product specificaties R&amp;S of vergelijkbaar.
ITU measurements
High-resolution panorama spectrum
Detection of short-time signals</t>
    </r>
  </si>
  <si>
    <r>
      <rPr>
        <b/>
        <sz val="9"/>
        <color theme="1"/>
        <rFont val="Calibri"/>
        <family val="2"/>
      </rPr>
      <t>Product</t>
    </r>
    <r>
      <rPr>
        <sz val="9"/>
        <color theme="1"/>
        <rFont val="Calibri"/>
        <family val="2"/>
      </rPr>
      <t xml:space="preserve">: IZT R5071-CHS
</t>
    </r>
    <r>
      <rPr>
        <b/>
        <sz val="9"/>
        <color theme="1"/>
        <rFont val="Calibri"/>
        <family val="2"/>
      </rPr>
      <t>Fabrikant</t>
    </r>
    <r>
      <rPr>
        <sz val="9"/>
        <color theme="1"/>
        <rFont val="Calibri"/>
        <family val="2"/>
      </rPr>
      <t xml:space="preserve">: IZT of vergelijkbaar
</t>
    </r>
    <r>
      <rPr>
        <b/>
        <sz val="9"/>
        <color theme="1"/>
        <rFont val="Calibri"/>
        <family val="2"/>
      </rPr>
      <t>Omschrijving</t>
    </r>
    <r>
      <rPr>
        <sz val="9"/>
        <color theme="1"/>
        <rFont val="Calibri"/>
        <family val="2"/>
      </rPr>
      <t xml:space="preserve">: De IZT R5071 is een professionele breedbandontvanger bedoeld voor spectrummonitoring.
</t>
    </r>
    <r>
      <rPr>
        <b/>
        <sz val="9"/>
        <color theme="1"/>
        <rFont val="Calibri"/>
        <family val="2"/>
      </rPr>
      <t>Levering</t>
    </r>
    <r>
      <rPr>
        <sz val="9"/>
        <color theme="1"/>
        <rFont val="Calibri"/>
        <family val="2"/>
      </rPr>
      <t xml:space="preserve">:	IZT R5071-CHS Base unit, 60 Mhz, 3 DDC, TCXO, wide range DC, GNSS, 8k PSD
IZT R5071-HF, HF input 9 kHz – 30 MHz
IZT R5071-RF6, RF input 20 MHz – 6 GHz
IZT-R5071 AAI-RF5, 3x3 antenna switch
</t>
    </r>
    <r>
      <rPr>
        <b/>
        <sz val="9"/>
        <color theme="1"/>
        <rFont val="Calibri"/>
        <family val="2"/>
      </rPr>
      <t>Minimumcriteria</t>
    </r>
    <r>
      <rPr>
        <sz val="9"/>
        <color theme="1"/>
        <rFont val="Calibri"/>
        <family val="2"/>
      </rPr>
      <t>:
frequentie bereik tussen 20 MHz - 6 GHz
Real-time bandbreedte 60 MHz
RF prestaties volgens product specificaties IZT of vergelijkbaar.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</si>
</sst>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0" x14ac:knownFonts="1">
    <font>
      <sz val="11"/>
      <color theme="1"/>
      <name val="Calibri"/>
      <family val="2"/>
    </font>
    <font>
      <sz val="11"/>
      <color theme="1"/>
      <name val="Calibri"/>
      <family val="2"/>
    </font>
    <font>
      <b/>
      <sz val="11"/>
      <color theme="1"/>
      <name val="Calibri"/>
      <family val="2"/>
    </font>
    <font>
      <b/>
      <sz val="11"/>
      <color theme="0"/>
      <name val="Calibri"/>
      <family val="2"/>
    </font>
    <font>
      <sz val="11"/>
      <color rgb="FFFF0000"/>
      <name val="Calibri"/>
      <family val="2"/>
    </font>
    <font>
      <sz val="9"/>
      <color theme="1"/>
      <name val="Calibri"/>
      <family val="2"/>
    </font>
    <font>
      <b/>
      <sz val="9"/>
      <color theme="1"/>
      <name val="Calibri"/>
      <family val="2"/>
    </font>
    <font>
      <b/>
      <i/>
      <sz val="11"/>
      <color rgb="FFFF0000"/>
      <name val="Calibri"/>
      <family val="2"/>
    </font>
    <font>
      <b/>
      <i/>
      <sz val="11"/>
      <color theme="1"/>
      <name val="Calibri"/>
      <family val="2"/>
    </font>
    <font>
      <b/>
      <u/>
      <sz val="11"/>
      <color theme="1"/>
      <name val="Calibri"/>
      <family val="2"/>
    </font>
  </fonts>
  <fills count="7">
    <fill>
      <patternFill patternType="none"/>
    </fill>
    <fill>
      <patternFill patternType="gray125"/>
    </fill>
    <fill>
      <patternFill patternType="solid">
        <fgColor rgb="FFFFFF00"/>
        <bgColor indexed="64"/>
      </patternFill>
    </fill>
    <fill>
      <patternFill patternType="solid">
        <fgColor rgb="FFFFFFFF"/>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2" fillId="0" borderId="0" xfId="0"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9" fontId="0" fillId="2" borderId="1" xfId="1" applyFont="1" applyFill="1" applyBorder="1" applyAlignment="1">
      <alignment horizontal="left" vertical="top" wrapText="1"/>
    </xf>
    <xf numFmtId="44" fontId="0" fillId="2" borderId="1" xfId="0" applyNumberFormat="1" applyFill="1" applyBorder="1" applyAlignment="1">
      <alignment horizontal="left" vertical="top" wrapText="1"/>
    </xf>
    <xf numFmtId="0" fontId="3" fillId="0" borderId="1" xfId="0" applyFont="1" applyBorder="1" applyAlignment="1">
      <alignment horizontal="left" vertical="top" wrapText="1"/>
    </xf>
    <xf numFmtId="9" fontId="0" fillId="0" borderId="0" xfId="0" applyNumberFormat="1" applyAlignment="1">
      <alignment horizontal="left" vertical="top" wrapText="1"/>
    </xf>
    <xf numFmtId="0" fontId="2" fillId="4" borderId="1" xfId="0" applyFont="1" applyFill="1" applyBorder="1" applyAlignment="1">
      <alignment horizontal="left" vertical="top" wrapText="1"/>
    </xf>
    <xf numFmtId="9" fontId="0" fillId="4" borderId="1" xfId="1" applyFont="1" applyFill="1" applyBorder="1" applyAlignment="1">
      <alignment horizontal="left" vertical="top" wrapText="1"/>
    </xf>
    <xf numFmtId="0" fontId="0" fillId="4" borderId="1" xfId="0" applyFill="1" applyBorder="1" applyAlignment="1">
      <alignment horizontal="left" vertical="top" wrapText="1"/>
    </xf>
    <xf numFmtId="0" fontId="0" fillId="4" borderId="0" xfId="0" applyFill="1" applyAlignment="1">
      <alignment horizontal="left" vertical="top" wrapText="1"/>
    </xf>
    <xf numFmtId="44" fontId="0" fillId="4" borderId="1" xfId="1" applyNumberFormat="1" applyFont="1" applyFill="1" applyBorder="1" applyAlignment="1">
      <alignment horizontal="left" vertical="top" wrapText="1"/>
    </xf>
    <xf numFmtId="9" fontId="0" fillId="2" borderId="3" xfId="1" applyFont="1" applyFill="1" applyBorder="1" applyAlignment="1">
      <alignment horizontal="left" vertical="top" wrapText="1"/>
    </xf>
    <xf numFmtId="0" fontId="4" fillId="0" borderId="0" xfId="0" applyFont="1" applyAlignment="1">
      <alignment horizontal="left" vertical="top" wrapText="1"/>
    </xf>
    <xf numFmtId="0" fontId="2" fillId="5" borderId="4" xfId="0" applyFont="1" applyFill="1" applyBorder="1" applyAlignment="1">
      <alignment horizontal="left" vertical="top" wrapText="1"/>
    </xf>
    <xf numFmtId="0" fontId="2" fillId="5" borderId="2" xfId="0" applyFont="1" applyFill="1" applyBorder="1" applyAlignment="1">
      <alignment horizontal="left" vertical="top" wrapText="1"/>
    </xf>
    <xf numFmtId="0" fontId="5" fillId="3" borderId="1" xfId="0" applyFont="1" applyFill="1" applyBorder="1" applyAlignment="1">
      <alignment horizontal="left" vertical="top" wrapText="1"/>
    </xf>
    <xf numFmtId="0" fontId="5" fillId="0" borderId="1" xfId="0" applyFont="1" applyBorder="1" applyAlignment="1">
      <alignment horizontal="left" vertical="top" wrapText="1"/>
    </xf>
    <xf numFmtId="0" fontId="2" fillId="5" borderId="6" xfId="0" applyFont="1" applyFill="1" applyBorder="1" applyAlignment="1">
      <alignment horizontal="left" vertical="top" wrapText="1"/>
    </xf>
    <xf numFmtId="0" fontId="0" fillId="5" borderId="7" xfId="0" applyFill="1" applyBorder="1" applyAlignment="1">
      <alignment horizontal="left" vertical="top" wrapText="1"/>
    </xf>
    <xf numFmtId="44" fontId="0" fillId="2" borderId="5" xfId="0" applyNumberFormat="1" applyFill="1" applyBorder="1" applyAlignment="1">
      <alignment horizontal="left" vertical="top" wrapText="1"/>
    </xf>
    <xf numFmtId="44" fontId="0" fillId="0" borderId="0" xfId="0" applyNumberFormat="1" applyAlignment="1">
      <alignment horizontal="left" vertical="top" wrapText="1"/>
    </xf>
    <xf numFmtId="44" fontId="2" fillId="4" borderId="1" xfId="0" applyNumberFormat="1" applyFont="1" applyFill="1" applyBorder="1" applyAlignment="1">
      <alignment horizontal="left" vertical="top" wrapText="1"/>
    </xf>
    <xf numFmtId="44" fontId="0" fillId="0" borderId="1" xfId="0" applyNumberFormat="1" applyBorder="1" applyAlignment="1">
      <alignment horizontal="left" vertical="top" wrapText="1"/>
    </xf>
    <xf numFmtId="0" fontId="7" fillId="6" borderId="4" xfId="0" applyFont="1" applyFill="1" applyBorder="1" applyAlignment="1">
      <alignment horizontal="left" vertical="top" wrapText="1"/>
    </xf>
    <xf numFmtId="0" fontId="7" fillId="6" borderId="5" xfId="0" applyFont="1" applyFill="1" applyBorder="1" applyAlignment="1">
      <alignment horizontal="left" vertical="top" wrapText="1"/>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1A8B0-6E08-4707-A6EE-B4809F16CC6C}">
  <dimension ref="A1:M28"/>
  <sheetViews>
    <sheetView tabSelected="1" topLeftCell="A10" workbookViewId="0">
      <selection activeCell="B13" sqref="B13"/>
    </sheetView>
  </sheetViews>
  <sheetFormatPr defaultColWidth="9" defaultRowHeight="14.5" x14ac:dyDescent="0.35"/>
  <cols>
    <col min="1" max="1" width="24.54296875" style="2" customWidth="1"/>
    <col min="2" max="2" width="101.453125" style="2" customWidth="1"/>
    <col min="3" max="3" width="14.26953125" style="2" customWidth="1"/>
    <col min="4" max="4" width="12.1796875" style="2" bestFit="1" customWidth="1"/>
    <col min="5" max="5" width="13.81640625" style="2" bestFit="1" customWidth="1"/>
    <col min="6" max="6" width="11.1796875" style="2" customWidth="1"/>
    <col min="7" max="8" width="13.7265625" style="12" customWidth="1"/>
    <col min="9" max="9" width="14.1796875" style="12" customWidth="1"/>
    <col min="10" max="10" width="10.1796875" style="2" bestFit="1" customWidth="1"/>
    <col min="11" max="11" width="19.7265625" style="2" customWidth="1"/>
    <col min="12" max="12" width="85.1796875" style="2" customWidth="1"/>
    <col min="13" max="16384" width="9" style="2"/>
  </cols>
  <sheetData>
    <row r="1" spans="1:13" ht="60.65" customHeight="1" thickBot="1" x14ac:dyDescent="0.4">
      <c r="A1" s="26" t="s">
        <v>29</v>
      </c>
      <c r="B1" s="27"/>
    </row>
    <row r="2" spans="1:13" ht="271" customHeight="1" thickBot="1" x14ac:dyDescent="0.4">
      <c r="A2" s="1" t="s">
        <v>10</v>
      </c>
      <c r="B2" s="2" t="s">
        <v>30</v>
      </c>
    </row>
    <row r="3" spans="1:13" ht="165" customHeight="1" thickBot="1" x14ac:dyDescent="0.4">
      <c r="A3" s="20" t="s">
        <v>5</v>
      </c>
      <c r="B3" s="21" t="s">
        <v>31</v>
      </c>
      <c r="G3" s="2"/>
      <c r="H3" s="2"/>
      <c r="I3" s="2"/>
    </row>
    <row r="4" spans="1:13" ht="15" thickBot="1" x14ac:dyDescent="0.4">
      <c r="G4" s="2"/>
      <c r="H4" s="2"/>
      <c r="I4" s="2"/>
    </row>
    <row r="5" spans="1:13" ht="15" thickBot="1" x14ac:dyDescent="0.4">
      <c r="A5" s="17" t="s">
        <v>4</v>
      </c>
      <c r="B5" s="14"/>
      <c r="G5" s="2"/>
      <c r="H5" s="2"/>
      <c r="I5" s="2"/>
    </row>
    <row r="6" spans="1:13" ht="29.5" thickBot="1" x14ac:dyDescent="0.4">
      <c r="A6" s="16" t="s">
        <v>28</v>
      </c>
      <c r="B6" s="22"/>
      <c r="G6" s="2"/>
      <c r="H6" s="2"/>
      <c r="I6" s="2"/>
    </row>
    <row r="7" spans="1:13" x14ac:dyDescent="0.35">
      <c r="A7" s="1"/>
      <c r="B7" s="23"/>
      <c r="G7" s="2"/>
      <c r="H7" s="2"/>
      <c r="I7" s="2"/>
    </row>
    <row r="8" spans="1:13" x14ac:dyDescent="0.35">
      <c r="G8" s="2"/>
      <c r="H8" s="2"/>
      <c r="I8" s="2"/>
    </row>
    <row r="9" spans="1:13" s="1" customFormat="1" ht="43.5" x14ac:dyDescent="0.35">
      <c r="A9" s="7"/>
      <c r="B9" s="3" t="s">
        <v>0</v>
      </c>
      <c r="C9" s="3" t="s">
        <v>6</v>
      </c>
      <c r="D9" s="3" t="s">
        <v>7</v>
      </c>
      <c r="E9" s="3" t="s">
        <v>17</v>
      </c>
      <c r="F9" s="3" t="s">
        <v>1</v>
      </c>
      <c r="G9" s="9" t="s">
        <v>26</v>
      </c>
      <c r="H9" s="9" t="s">
        <v>25</v>
      </c>
      <c r="I9" s="9" t="s">
        <v>8</v>
      </c>
    </row>
    <row r="10" spans="1:13" ht="210" customHeight="1" x14ac:dyDescent="0.35">
      <c r="A10" s="4">
        <v>1</v>
      </c>
      <c r="B10" s="18" t="s">
        <v>32</v>
      </c>
      <c r="C10" s="4">
        <v>3</v>
      </c>
      <c r="D10" s="6"/>
      <c r="E10" s="25">
        <f>C10*D10</f>
        <v>0</v>
      </c>
      <c r="F10" s="5" t="s">
        <v>2</v>
      </c>
      <c r="G10" s="10">
        <f>IF(F10="Ja",$B$5,$M$10)</f>
        <v>0</v>
      </c>
      <c r="H10" s="13">
        <f>E10*G10</f>
        <v>0</v>
      </c>
      <c r="I10" s="13">
        <f>E10+H10</f>
        <v>0</v>
      </c>
      <c r="K10" s="23"/>
      <c r="L10" s="23"/>
      <c r="M10" s="8"/>
    </row>
    <row r="11" spans="1:13" ht="86.15" customHeight="1" x14ac:dyDescent="0.35">
      <c r="A11" s="4">
        <v>2</v>
      </c>
      <c r="B11" s="18" t="s">
        <v>18</v>
      </c>
      <c r="C11" s="4">
        <v>1</v>
      </c>
      <c r="D11" s="6"/>
      <c r="E11" s="25">
        <f t="shared" ref="E11:E25" si="0">C11*D11</f>
        <v>0</v>
      </c>
      <c r="F11" s="5" t="s">
        <v>2</v>
      </c>
      <c r="G11" s="10">
        <f t="shared" ref="G11:G24" si="1">IF(F11="Ja",$B$5,$M$10)</f>
        <v>0</v>
      </c>
      <c r="H11" s="13">
        <f t="shared" ref="H11:H25" si="2">E11*G11</f>
        <v>0</v>
      </c>
      <c r="I11" s="13">
        <f t="shared" ref="I11:I25" si="3">E11+H11</f>
        <v>0</v>
      </c>
      <c r="M11" s="8"/>
    </row>
    <row r="12" spans="1:13" ht="236.5" customHeight="1" x14ac:dyDescent="0.35">
      <c r="A12" s="4">
        <v>3</v>
      </c>
      <c r="B12" s="18" t="s">
        <v>11</v>
      </c>
      <c r="C12" s="4">
        <v>5</v>
      </c>
      <c r="D12" s="6"/>
      <c r="E12" s="25">
        <f t="shared" si="0"/>
        <v>0</v>
      </c>
      <c r="F12" s="5" t="s">
        <v>2</v>
      </c>
      <c r="G12" s="10">
        <f t="shared" si="1"/>
        <v>0</v>
      </c>
      <c r="H12" s="13">
        <f t="shared" si="2"/>
        <v>0</v>
      </c>
      <c r="I12" s="13">
        <f t="shared" si="3"/>
        <v>0</v>
      </c>
      <c r="K12" s="23"/>
      <c r="L12" s="23"/>
    </row>
    <row r="13" spans="1:13" ht="89.15" customHeight="1" x14ac:dyDescent="0.35">
      <c r="A13" s="4">
        <v>4</v>
      </c>
      <c r="B13" s="18" t="s">
        <v>19</v>
      </c>
      <c r="C13" s="4">
        <v>1</v>
      </c>
      <c r="D13" s="6"/>
      <c r="E13" s="25">
        <f t="shared" si="0"/>
        <v>0</v>
      </c>
      <c r="F13" s="5" t="s">
        <v>2</v>
      </c>
      <c r="G13" s="10">
        <f t="shared" si="1"/>
        <v>0</v>
      </c>
      <c r="H13" s="13">
        <f t="shared" si="2"/>
        <v>0</v>
      </c>
      <c r="I13" s="13">
        <f t="shared" si="3"/>
        <v>0</v>
      </c>
    </row>
    <row r="14" spans="1:13" ht="151.5" customHeight="1" x14ac:dyDescent="0.35">
      <c r="A14" s="4">
        <v>5</v>
      </c>
      <c r="B14" s="19" t="s">
        <v>33</v>
      </c>
      <c r="C14" s="4">
        <v>5</v>
      </c>
      <c r="D14" s="6"/>
      <c r="E14" s="25">
        <f t="shared" si="0"/>
        <v>0</v>
      </c>
      <c r="F14" s="5" t="s">
        <v>2</v>
      </c>
      <c r="G14" s="10">
        <f t="shared" si="1"/>
        <v>0</v>
      </c>
      <c r="H14" s="13">
        <f t="shared" si="2"/>
        <v>0</v>
      </c>
      <c r="I14" s="13">
        <f t="shared" si="3"/>
        <v>0</v>
      </c>
      <c r="M14" s="8"/>
    </row>
    <row r="15" spans="1:13" ht="89.5" customHeight="1" x14ac:dyDescent="0.35">
      <c r="A15" s="4">
        <v>6</v>
      </c>
      <c r="B15" s="19" t="s">
        <v>20</v>
      </c>
      <c r="C15" s="4">
        <v>1</v>
      </c>
      <c r="D15" s="6"/>
      <c r="E15" s="25">
        <f t="shared" si="0"/>
        <v>0</v>
      </c>
      <c r="F15" s="5" t="s">
        <v>2</v>
      </c>
      <c r="G15" s="10">
        <f t="shared" si="1"/>
        <v>0</v>
      </c>
      <c r="H15" s="13">
        <f t="shared" si="2"/>
        <v>0</v>
      </c>
      <c r="I15" s="13">
        <f t="shared" si="3"/>
        <v>0</v>
      </c>
      <c r="M15" s="8"/>
    </row>
    <row r="16" spans="1:13" ht="198.65" customHeight="1" x14ac:dyDescent="0.35">
      <c r="A16" s="4">
        <v>7</v>
      </c>
      <c r="B16" s="18" t="s">
        <v>12</v>
      </c>
      <c r="C16" s="4">
        <v>4</v>
      </c>
      <c r="D16" s="6"/>
      <c r="E16" s="25">
        <f t="shared" si="0"/>
        <v>0</v>
      </c>
      <c r="F16" s="5" t="s">
        <v>2</v>
      </c>
      <c r="G16" s="10">
        <f t="shared" si="1"/>
        <v>0</v>
      </c>
      <c r="H16" s="13">
        <f t="shared" si="2"/>
        <v>0</v>
      </c>
      <c r="I16" s="13">
        <f t="shared" si="3"/>
        <v>0</v>
      </c>
    </row>
    <row r="17" spans="1:12" ht="87" customHeight="1" x14ac:dyDescent="0.35">
      <c r="A17" s="4">
        <v>8</v>
      </c>
      <c r="B17" s="18" t="s">
        <v>21</v>
      </c>
      <c r="C17" s="4">
        <v>1</v>
      </c>
      <c r="D17" s="6"/>
      <c r="E17" s="25">
        <f t="shared" si="0"/>
        <v>0</v>
      </c>
      <c r="F17" s="5" t="s">
        <v>2</v>
      </c>
      <c r="G17" s="10">
        <f t="shared" si="1"/>
        <v>0</v>
      </c>
      <c r="H17" s="13">
        <f t="shared" si="2"/>
        <v>0</v>
      </c>
      <c r="I17" s="13">
        <f t="shared" si="3"/>
        <v>0</v>
      </c>
    </row>
    <row r="18" spans="1:12" ht="246" customHeight="1" x14ac:dyDescent="0.35">
      <c r="A18" s="4">
        <v>9</v>
      </c>
      <c r="B18" s="18" t="s">
        <v>13</v>
      </c>
      <c r="C18" s="4">
        <v>2</v>
      </c>
      <c r="D18" s="6"/>
      <c r="E18" s="25">
        <f t="shared" si="0"/>
        <v>0</v>
      </c>
      <c r="F18" s="5" t="s">
        <v>2</v>
      </c>
      <c r="G18" s="10">
        <f t="shared" si="1"/>
        <v>0</v>
      </c>
      <c r="H18" s="13">
        <f t="shared" si="2"/>
        <v>0</v>
      </c>
      <c r="I18" s="13">
        <f t="shared" si="3"/>
        <v>0</v>
      </c>
    </row>
    <row r="19" spans="1:12" ht="86.5" customHeight="1" x14ac:dyDescent="0.35">
      <c r="A19" s="4">
        <v>10</v>
      </c>
      <c r="B19" s="18" t="s">
        <v>22</v>
      </c>
      <c r="C19" s="4">
        <v>1</v>
      </c>
      <c r="D19" s="6"/>
      <c r="E19" s="25">
        <f t="shared" si="0"/>
        <v>0</v>
      </c>
      <c r="F19" s="5" t="s">
        <v>2</v>
      </c>
      <c r="G19" s="10">
        <f t="shared" si="1"/>
        <v>0</v>
      </c>
      <c r="H19" s="13">
        <f t="shared" si="2"/>
        <v>0</v>
      </c>
      <c r="I19" s="13">
        <f t="shared" si="3"/>
        <v>0</v>
      </c>
    </row>
    <row r="20" spans="1:12" ht="198.65" customHeight="1" x14ac:dyDescent="0.35">
      <c r="A20" s="4">
        <v>11</v>
      </c>
      <c r="B20" s="18" t="s">
        <v>9</v>
      </c>
      <c r="C20" s="4">
        <v>3</v>
      </c>
      <c r="D20" s="6"/>
      <c r="E20" s="25">
        <f t="shared" si="0"/>
        <v>0</v>
      </c>
      <c r="F20" s="5" t="s">
        <v>2</v>
      </c>
      <c r="G20" s="10">
        <f t="shared" si="1"/>
        <v>0</v>
      </c>
      <c r="H20" s="13">
        <f t="shared" si="2"/>
        <v>0</v>
      </c>
      <c r="I20" s="13">
        <f t="shared" si="3"/>
        <v>0</v>
      </c>
    </row>
    <row r="21" spans="1:12" ht="87.65" customHeight="1" x14ac:dyDescent="0.35">
      <c r="A21" s="4">
        <v>12</v>
      </c>
      <c r="B21" s="18" t="s">
        <v>23</v>
      </c>
      <c r="C21" s="4">
        <v>1</v>
      </c>
      <c r="D21" s="6"/>
      <c r="E21" s="25">
        <f t="shared" si="0"/>
        <v>0</v>
      </c>
      <c r="F21" s="5" t="s">
        <v>2</v>
      </c>
      <c r="G21" s="10">
        <f t="shared" si="1"/>
        <v>0</v>
      </c>
      <c r="H21" s="13">
        <f t="shared" si="2"/>
        <v>0</v>
      </c>
      <c r="I21" s="13">
        <f t="shared" si="3"/>
        <v>0</v>
      </c>
    </row>
    <row r="22" spans="1:12" ht="184.5" customHeight="1" x14ac:dyDescent="0.35">
      <c r="A22" s="4">
        <v>13</v>
      </c>
      <c r="B22" s="18" t="s">
        <v>14</v>
      </c>
      <c r="C22" s="4">
        <v>3</v>
      </c>
      <c r="D22" s="6"/>
      <c r="E22" s="25">
        <f t="shared" si="0"/>
        <v>0</v>
      </c>
      <c r="F22" s="5" t="s">
        <v>2</v>
      </c>
      <c r="G22" s="10">
        <f t="shared" si="1"/>
        <v>0</v>
      </c>
      <c r="H22" s="13">
        <f t="shared" si="2"/>
        <v>0</v>
      </c>
      <c r="I22" s="13">
        <f t="shared" si="3"/>
        <v>0</v>
      </c>
    </row>
    <row r="23" spans="1:12" ht="86.15" customHeight="1" x14ac:dyDescent="0.35">
      <c r="A23" s="4">
        <v>14</v>
      </c>
      <c r="B23" s="18" t="s">
        <v>24</v>
      </c>
      <c r="C23" s="4">
        <v>1</v>
      </c>
      <c r="D23" s="6"/>
      <c r="E23" s="25">
        <f t="shared" si="0"/>
        <v>0</v>
      </c>
      <c r="F23" s="5" t="s">
        <v>2</v>
      </c>
      <c r="G23" s="10">
        <f t="shared" si="1"/>
        <v>0</v>
      </c>
      <c r="H23" s="13">
        <f t="shared" si="2"/>
        <v>0</v>
      </c>
      <c r="I23" s="13">
        <f t="shared" si="3"/>
        <v>0</v>
      </c>
    </row>
    <row r="24" spans="1:12" ht="173.15" customHeight="1" x14ac:dyDescent="0.35">
      <c r="A24" s="4">
        <v>15</v>
      </c>
      <c r="B24" s="18" t="s">
        <v>15</v>
      </c>
      <c r="C24" s="4">
        <v>15</v>
      </c>
      <c r="D24" s="6"/>
      <c r="E24" s="25">
        <f t="shared" si="0"/>
        <v>0</v>
      </c>
      <c r="F24" s="5" t="s">
        <v>2</v>
      </c>
      <c r="G24" s="10">
        <f t="shared" si="1"/>
        <v>0</v>
      </c>
      <c r="H24" s="13">
        <f t="shared" si="2"/>
        <v>0</v>
      </c>
      <c r="I24" s="13">
        <f t="shared" si="3"/>
        <v>0</v>
      </c>
    </row>
    <row r="25" spans="1:12" ht="166" customHeight="1" x14ac:dyDescent="0.35">
      <c r="A25" s="4">
        <v>16</v>
      </c>
      <c r="B25" s="18" t="s">
        <v>16</v>
      </c>
      <c r="C25" s="4">
        <v>1</v>
      </c>
      <c r="D25" s="6"/>
      <c r="E25" s="25">
        <f t="shared" si="0"/>
        <v>0</v>
      </c>
      <c r="F25" s="5" t="s">
        <v>2</v>
      </c>
      <c r="G25" s="10">
        <f>IF(F25="Ja",$B$5,$M$10)</f>
        <v>0</v>
      </c>
      <c r="H25" s="13">
        <f t="shared" si="2"/>
        <v>0</v>
      </c>
      <c r="I25" s="13">
        <f t="shared" si="3"/>
        <v>0</v>
      </c>
      <c r="L25" s="15"/>
    </row>
    <row r="26" spans="1:12" x14ac:dyDescent="0.35">
      <c r="A26" s="4"/>
      <c r="B26" s="3" t="s">
        <v>27</v>
      </c>
      <c r="C26" s="4"/>
      <c r="D26" s="4"/>
      <c r="E26" s="4"/>
      <c r="F26" s="4"/>
      <c r="G26" s="11"/>
      <c r="H26" s="11"/>
      <c r="I26" s="24">
        <f>SUM(I10:I25)</f>
        <v>0</v>
      </c>
    </row>
    <row r="28" spans="1:12" x14ac:dyDescent="0.35">
      <c r="B28" s="15"/>
    </row>
  </sheetData>
  <mergeCells count="1">
    <mergeCell ref="A1:B1"/>
  </mergeCells>
  <pageMargins left="0.7" right="0.7" top="0.75" bottom="0.75" header="0.3" footer="0.3"/>
  <pageSetup paperSize="9" orientation="portrait" r:id="rId1"/>
  <headerFooter>
    <oddFooter>&amp;L_x000D_&amp;1#&amp;"Calibri"&amp;10&amp;K000000 Intern gebruik</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A9A268E-04B9-420A-956B-5EE49FD65647}">
          <x14:formula1>
            <xm:f>'-'!$C$3:$C$4</xm:f>
          </x14:formula1>
          <xm:sqref>F10:F25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0334-2F38-4ECB-84BC-BB725A7D0806}">
  <dimension ref="C3:C4"/>
  <sheetViews>
    <sheetView workbookViewId="0">
      <selection activeCell="C5" sqref="C5"/>
    </sheetView>
  </sheetViews>
  <sheetFormatPr defaultRowHeight="14.5" x14ac:dyDescent="0.35"/>
  <sheetData>
    <row r="3" spans="3:3" x14ac:dyDescent="0.35">
      <c r="C3" t="s">
        <v>2</v>
      </c>
    </row>
    <row r="4" spans="3:3" x14ac:dyDescent="0.35">
      <c r="C4" t="s">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E1A9B3BD17E4440ACE36F050C794059" ma:contentTypeVersion="11" ma:contentTypeDescription="Een nieuw document maken." ma:contentTypeScope="" ma:versionID="cc25e9a860f299eb252d466d1e0ae827">
  <xsd:schema xmlns:xsd="http://www.w3.org/2001/XMLSchema" xmlns:xs="http://www.w3.org/2001/XMLSchema" xmlns:p="http://schemas.microsoft.com/office/2006/metadata/properties" xmlns:ns2="697faf55-75d8-4596-80f2-3cfc806e7b47" xmlns:ns3="1b852264-1958-4e97-9bec-849c353bb8a9" targetNamespace="http://schemas.microsoft.com/office/2006/metadata/properties" ma:root="true" ma:fieldsID="a02c298d72cd0a196e6ebf7fd19d64c5" ns2:_="" ns3:_="">
    <xsd:import namespace="697faf55-75d8-4596-80f2-3cfc806e7b47"/>
    <xsd:import namespace="1b852264-1958-4e97-9bec-849c353bb8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7faf55-75d8-4596-80f2-3cfc806e7b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aeb5d102-68e6-440d-87f4-70862945903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852264-1958-4e97-9bec-849c353bb8a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e18-3870-48d3-80e0-3c7de81bf5be}" ma:internalName="TaxCatchAll" ma:showField="CatchAllData" ma:web="1b852264-1958-4e97-9bec-849c353bb8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1b852264-1958-4e97-9bec-849c353bb8a9" xsi:nil="true"/>
    <lcf76f155ced4ddcb4097134ff3c332f xmlns="697faf55-75d8-4596-80f2-3cfc806e7b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19DD52-0ECA-4809-9B09-FDE00B2C38B2}">
  <ds:schemaRefs>
    <ds:schemaRef ds:uri="http://schemas.microsoft.com/sharepoint/v3/contenttype/forms"/>
  </ds:schemaRefs>
</ds:datastoreItem>
</file>

<file path=customXml/itemProps2.xml><?xml version="1.0" encoding="utf-8"?>
<ds:datastoreItem xmlns:ds="http://schemas.openxmlformats.org/officeDocument/2006/customXml" ds:itemID="{CEF2FCA0-7AB9-4897-B6AC-09229F6834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7faf55-75d8-4596-80f2-3cfc806e7b47"/>
    <ds:schemaRef ds:uri="1b852264-1958-4e97-9bec-849c353bb8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99D7515-00D4-44BB-9D22-8C6416CCE8E3}">
  <ds:schemaRefs>
    <ds:schemaRef ds:uri="http://schemas.microsoft.com/office/2006/metadata/properties"/>
    <ds:schemaRef ds:uri="http://schemas.microsoft.com/office/infopath/2007/PartnerControls"/>
    <ds:schemaRef ds:uri="1b852264-1958-4e97-9bec-849c353bb8a9"/>
    <ds:schemaRef ds:uri="697faf55-75d8-4596-80f2-3cfc806e7b47"/>
  </ds:schemaRefs>
</ds:datastoreItem>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vt:lpstr>
      <vt:lpstr>-</vt:lpstr>
    </vt:vector>
  </TitlesOfParts>
  <Manager/>
  <Company>Ministerie van Economische Zaken en Klimaat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Koesen, D.M. (Dieuwertje)</dc:creator>
  <cp:keywords/>
  <dc:description/>
  <cp:lastModifiedBy>Vries - Teong, J.P. de (Jong-Ping)</cp:lastModifiedBy>
  <cp:revision/>
  <dcterms:created xsi:type="dcterms:W3CDTF">2025-11-11T10:22:10Z</dcterms:created>
  <dcterms:modified xsi:type="dcterms:W3CDTF">2026-05-13T09:13:34Z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0x010100AE1A9B3BD17E4440ACE36F050C794059</vt:lpwstr>
  </property>
  <property fmtid="{D5CDD505-2E9C-101B-9397-08002B2CF9AE}" pid="3" name="MediaServiceImageTags">
    <vt:lpwstr/>
  </property>
</Properties>
</file>