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autoCompressPictures="0" defaultThemeVersion="124226"/>
  <mc:AlternateContent xmlns:mc="http://schemas.openxmlformats.org/markup-compatibility/2006">
    <mc:Choice Requires="x15">
      <x15ac:absPath xmlns:x15ac="http://schemas.microsoft.com/office/spreadsheetml/2010/11/ac" url="https://ggdflevoland.sharepoint.com/sites/Facilitair/Gedeelde documenten/Inkoop/Aanbestedingen-GOED/Labdiagnostiek/2026/AD + Bijlagen/"/>
    </mc:Choice>
  </mc:AlternateContent>
  <xr:revisionPtr revIDLastSave="312" documentId="8_{2086B0C3-613F-4C8B-A722-C2BD87A7C5F6}" xr6:coauthVersionLast="47" xr6:coauthVersionMax="47" xr10:uidLastSave="{8DA09BCD-45E5-4CC5-B0E4-D05F0139D08B}"/>
  <bookViews>
    <workbookView xWindow="28680" yWindow="2445" windowWidth="29040" windowHeight="15720" xr2:uid="{00000000-000D-0000-FFFF-FFFF00000000}"/>
  </bookViews>
  <sheets>
    <sheet name="Instructie" sheetId="4" r:id="rId1"/>
    <sheet name="Prijsopgave testen" sheetId="7" r:id="rId2"/>
    <sheet name="Prijsopgave implementatiekosten" sheetId="6" r:id="rId3"/>
  </sheets>
  <definedNames>
    <definedName name="_xlnm.Print_Area" localSheetId="0">Instructie!$A$1:$F$15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6" i="6" l="1"/>
  <c r="D4" i="7" l="1"/>
  <c r="D5" i="7"/>
  <c r="D6" i="7"/>
  <c r="D7" i="7"/>
  <c r="D8" i="7"/>
  <c r="D9" i="7"/>
  <c r="D10" i="7"/>
  <c r="D11" i="7"/>
  <c r="D12" i="7"/>
  <c r="D13" i="7"/>
  <c r="D14" i="7"/>
  <c r="D15" i="7"/>
  <c r="D16" i="7"/>
  <c r="D17" i="7"/>
  <c r="D18" i="7"/>
  <c r="D19" i="7"/>
  <c r="D20" i="7"/>
  <c r="D21" i="7"/>
  <c r="D22" i="7"/>
  <c r="D23" i="7"/>
  <c r="D3" i="7"/>
  <c r="D2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tc={6C019520-596B-48F5-982C-0CA7D3936BA6}</author>
  </authors>
  <commentList>
    <comment ref="A25" authorId="0" shapeId="0" xr:uid="{6C019520-596B-48F5-982C-0CA7D3936BA6}">
      <text>
        <t>[Opmerkingenthread]
U kunt deze opmerkingenthread lezen in uw versie van Excel. Eventuele wijzigingen aan de thread gaan echter verloren als het bestand wordt geopend in een nieuwere versie van Excel. Meer informatie: https://go.microsoft.com/fwlink/?linkid=870924
Opmerking:
    Dit mag er hier uit denk ik, wel laten staan op tabblad implementatiekosten</t>
      </text>
    </comment>
  </commentList>
</comments>
</file>

<file path=xl/sharedStrings.xml><?xml version="1.0" encoding="utf-8"?>
<sst xmlns="http://schemas.openxmlformats.org/spreadsheetml/2006/main" count="63" uniqueCount="53">
  <si>
    <t>Invulinstructie:</t>
  </si>
  <si>
    <t>Stuksprijs 
excl. btw</t>
  </si>
  <si>
    <t>Prognose aantal per jaar*</t>
  </si>
  <si>
    <t>Onderwerp</t>
  </si>
  <si>
    <t>Kosten over 4 jaar contractperiode
excl. btw</t>
  </si>
  <si>
    <t>Totale kosten over contractperiode</t>
  </si>
  <si>
    <t>Voorwaarden:</t>
  </si>
  <si>
    <t>Aldus opgemaakt en naar waarheid rechtsgeldig (bevoegd) ondertekend:</t>
  </si>
  <si>
    <t>Naam Inschrijver</t>
  </si>
  <si>
    <t>Op: &lt;datum&gt;</t>
  </si>
  <si>
    <t>Te: &lt;plaats&gt;</t>
  </si>
  <si>
    <t>&lt;naam functionaris&gt;</t>
  </si>
  <si>
    <t>&lt;handtekening&gt;</t>
  </si>
  <si>
    <t>* Inschrijver voegt een separate open begroting toe waaruit de kostenopbouw van het totaal bedrag blijkt</t>
  </si>
  <si>
    <t>Hepatitis B virus (anti-HBc)</t>
  </si>
  <si>
    <t>Hepatitis B virus (anti-HBS)</t>
  </si>
  <si>
    <t>Hepatitis B virus (HBsAg)</t>
  </si>
  <si>
    <t>Hepatitis C virus antistoffen</t>
  </si>
  <si>
    <t>HIV 1&amp;2 antistof/antigeen</t>
  </si>
  <si>
    <t>HIV 1&amp;2 IgG blot</t>
  </si>
  <si>
    <t>Kreatinine</t>
  </si>
  <si>
    <t>PCR Hepatitis C virus RNA kwalitatief</t>
  </si>
  <si>
    <t>PCR Lymphogranuloma venereum (LGV)</t>
  </si>
  <si>
    <t>PCR Neisseria gonorrhoeae</t>
  </si>
  <si>
    <t>Treponema pallidum (RPR) antistoffen</t>
  </si>
  <si>
    <t>BTW percentage</t>
  </si>
  <si>
    <t xml:space="preserve">GGD Flevoland, Aanbesteding Laboratoriumdiensten 2026, Bijlage 7 Prijzenblad </t>
  </si>
  <si>
    <t>PCR Chlamydia</t>
  </si>
  <si>
    <t>Treponema screening</t>
  </si>
  <si>
    <t>Treponema pallidum blot Serum</t>
  </si>
  <si>
    <t>Herpes type1/2</t>
  </si>
  <si>
    <t>Hepatitis C virus (anti-HBC)</t>
  </si>
  <si>
    <t>Anti-HBe</t>
  </si>
  <si>
    <t>HBeAG</t>
  </si>
  <si>
    <t>HIV RNA</t>
  </si>
  <si>
    <t xml:space="preserve">PCR Syfilis Ulcus </t>
  </si>
  <si>
    <t>MPOX</t>
  </si>
  <si>
    <t>2. De ingevulde prijzen zijn inclusief orderkosten, transportkosten en vervolgtesten en alle overige kosten verbonden aan het voldoen aan het Programma van Eisen en de beantwoording van Opdrachtnemer op de gunningcriteria.</t>
  </si>
  <si>
    <t xml:space="preserve">Inschrijver dient alleen de lichtblauwe cellen van het Prijsblad in te vullen. </t>
  </si>
  <si>
    <t xml:space="preserve">1. Met het ondertekenen en indienen van dit Prijzenblad stemt Inschrijver hiermee volledig in. Inschrijver vult de lichtblauw gearceerde cellen in.
</t>
  </si>
  <si>
    <t>Bijzonderheden</t>
  </si>
  <si>
    <t>Totale kosten</t>
  </si>
  <si>
    <t>Jaarlijkse kosten en overige kosten t.b.v. testen</t>
  </si>
  <si>
    <t>Implementatie- en koppelingskosten bestaande EPD</t>
  </si>
  <si>
    <t>Implementatie- en koppelingskosten nieuwe EPD</t>
  </si>
  <si>
    <t>Zie 2.3 beschijvend document</t>
  </si>
  <si>
    <t xml:space="preserve">3. Uw totale inschrijfprijs voor het testen staat onder aan het tabblad Prijsopgave testen vermeld (zie cel D24). De formule waarmee uw inschrijfprijs berekend wordt is zichtbaar.					</t>
  </si>
  <si>
    <t>4. Uw totale inschrijfprijs voor de jaarlijkse en overige kosten en implemtatie- en koppelingskasten staat in het tabblad Prijsopgave implementatiekosten vermeld (zie cel C6). De formule waarmee uw inschrijfprijs berekend wordt is zichtbaar.</t>
  </si>
  <si>
    <t>5. Alle ingevulde prijzen op dit prijzenblad zijn in euro en exclusief btw. En dienen afgerond te worden op twee decimalen achter de komma. De in kolom C ingevulde stuksprijs zullen gedurende de duur van de Raamovereenkomst
(met inachtneming van de indexatie) gelden als prijs per test ongeacht het volume van uitgevoerde testen.</t>
  </si>
  <si>
    <t xml:space="preserve">6. De in dit prijzenblad genoemde aantallen zijn bedoeld ter indicatie. Aan genoemde gegevens op dit prijzenblad kunnen geen rechten worden ontleend. 	</t>
  </si>
  <si>
    <t>7. Tarieven van de testen zijn vast tot 1 januari 2028. Vanaf 1 januari 2028 mag de Opdrachtnemer jaarlijks de tarieven indexeren op basis van de NZA-index personele kosten.</t>
  </si>
  <si>
    <t>8. Inschrijver voegt een separate open begroting toe waaruit de kostenopbouw van het totaal bedrag van de implementatiekosten blijkt. Daarbij wordt in ieder geval ook ingegaan op uurtarieven per soort medewerker, materiaalkosten en overige kosten.</t>
  </si>
  <si>
    <t xml:space="preserve">9. Inschrijver voegt een separate open begroting toe waaruit de kostenopbouw van het totaal bedrag van de koppelingskosten blijkt. Daarbij wordt in ieder geval ook ingegaan op uurtarieven per soort medewerker, materiaalkosten en overige kosten.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</si>
</sst>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
  </numFmts>
  <fonts count="13" x14ac:knownFonts="1">
    <font>
      <sz val="11"/>
      <color theme="1"/>
      <name val="Calibri"/>
      <family val="2"/>
      <scheme val="minor"/>
    </font>
    <font>
      <sz val="10"/>
      <color indexed="8"/>
      <name val="Arial"/>
      <family val="2"/>
    </font>
    <font>
      <sz val="11"/>
      <color theme="1"/>
      <name val="Calibri"/>
      <family val="2"/>
      <scheme val="minor"/>
    </font>
    <font>
      <sz val="10"/>
      <color theme="1"/>
      <name val="Verdana"/>
      <family val="2"/>
    </font>
    <font>
      <sz val="10"/>
      <color indexed="8"/>
      <name val="Calibri"/>
      <family val="2"/>
      <scheme val="minor"/>
    </font>
    <font>
      <b/>
      <sz val="10"/>
      <color indexed="8"/>
      <name val="Calibri"/>
      <family val="2"/>
      <scheme val="minor"/>
    </font>
    <font>
      <b/>
      <sz val="11"/>
      <color theme="1"/>
      <name val="Calibri"/>
      <family val="2"/>
      <scheme val="minor"/>
    </font>
    <font>
      <b/>
      <sz val="11"/>
      <name val="Calibri"/>
      <family val="2"/>
      <scheme val="minor"/>
    </font>
    <font>
      <sz val="11"/>
      <color theme="1"/>
      <name val="Calibri Light"/>
      <family val="2"/>
    </font>
    <font>
      <b/>
      <i/>
      <sz val="11"/>
      <color theme="1"/>
      <name val="Calibri"/>
      <family val="2"/>
      <scheme val="minor"/>
    </font>
    <font>
      <b/>
      <i/>
      <sz val="10"/>
      <color rgb="FFFF0000"/>
      <name val="Arial"/>
      <family val="2"/>
    </font>
    <font>
      <b/>
      <sz val="14"/>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theme="3" tint="0.79998168889431442"/>
        <bgColor indexed="64"/>
      </patternFill>
    </fill>
  </fills>
  <borders count="5">
    <border>
      <left/>
      <right/>
      <top/>
      <bottom/>
      <diagonal/>
    </border>
    <border>
      <left style="medium">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44" fontId="2" fillId="0" borderId="0" applyFont="0" applyFill="0" applyBorder="0" applyAlignment="0" applyProtection="0"/>
  </cellStyleXfs>
  <cellXfs count="24">
    <xf numFmtId="0" fontId="0" fillId="0" borderId="0" xfId="0"/>
    <xf numFmtId="0" fontId="1" fillId="2" borderId="0" xfId="0" applyFont="1" applyFill="1"/>
    <xf numFmtId="0" fontId="3" fillId="0" borderId="0" xfId="0" applyFont="1" applyAlignment="1">
      <alignment vertical="center" wrapText="1"/>
    </xf>
    <xf numFmtId="0" fontId="9" fillId="0" borderId="2" xfId="0" applyFont="1" applyBorder="1"/>
    <xf numFmtId="0" fontId="8" fillId="0" borderId="2" xfId="0" applyFont="1" applyBorder="1"/>
    <xf numFmtId="0" fontId="0" fillId="0" borderId="2" xfId="0" applyBorder="1"/>
    <xf numFmtId="0" fontId="10" fillId="2" borderId="0" xfId="0" applyFont="1" applyFill="1"/>
    <xf numFmtId="0" fontId="6" fillId="3" borderId="1" xfId="0" applyFont="1" applyFill="1" applyBorder="1" applyAlignment="1">
      <alignment horizontal="left" vertical="top" wrapText="1"/>
    </xf>
    <xf numFmtId="0" fontId="6"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44" fontId="5" fillId="3" borderId="2" xfId="0" applyNumberFormat="1" applyFont="1" applyFill="1" applyBorder="1" applyAlignment="1">
      <alignment vertical="top"/>
    </xf>
    <xf numFmtId="7" fontId="0" fillId="4" borderId="2" xfId="1" applyNumberFormat="1" applyFont="1" applyFill="1" applyBorder="1" applyAlignment="1" applyProtection="1">
      <alignment horizontal="left" vertical="center" wrapText="1"/>
    </xf>
    <xf numFmtId="0" fontId="9" fillId="4" borderId="2" xfId="0" applyFont="1" applyFill="1" applyBorder="1"/>
    <xf numFmtId="0" fontId="8" fillId="4" borderId="2" xfId="0" applyFont="1" applyFill="1" applyBorder="1"/>
    <xf numFmtId="44" fontId="4" fillId="4" borderId="4" xfId="0" applyNumberFormat="1" applyFont="1" applyFill="1" applyBorder="1"/>
    <xf numFmtId="0" fontId="6" fillId="4" borderId="2" xfId="0" applyFont="1" applyFill="1" applyBorder="1" applyAlignment="1">
      <alignment horizontal="left" vertical="center"/>
    </xf>
    <xf numFmtId="0" fontId="6" fillId="4" borderId="2" xfId="0" applyFont="1" applyFill="1" applyBorder="1"/>
    <xf numFmtId="164" fontId="6" fillId="4" borderId="2" xfId="0" applyNumberFormat="1" applyFont="1" applyFill="1" applyBorder="1"/>
    <xf numFmtId="164" fontId="0" fillId="0" borderId="2" xfId="1" applyNumberFormat="1" applyFont="1" applyBorder="1" applyAlignment="1">
      <alignment horizontal="left"/>
    </xf>
    <xf numFmtId="0" fontId="11" fillId="0" borderId="0" xfId="0" applyFont="1"/>
    <xf numFmtId="0" fontId="6" fillId="0" borderId="0" xfId="0" applyFont="1"/>
    <xf numFmtId="0" fontId="12" fillId="0" borderId="2" xfId="0" applyFont="1" applyBorder="1"/>
    <xf numFmtId="7" fontId="6" fillId="4" borderId="2" xfId="0" applyNumberFormat="1" applyFont="1" applyFill="1" applyBorder="1"/>
    <xf numFmtId="0" fontId="0" fillId="0" borderId="0" xfId="0" applyAlignment="1">
      <alignment horizontal="left" vertical="top" wrapText="1"/>
    </xf>
  </cellXfs>
  <cellStyles count="3">
    <cellStyle name="Standaard" xfId="0" builtinId="0"/>
    <cellStyle name="Valuta" xfId="1" builtinId="4"/>
    <cellStyle name="Valuta 2" xfId="2" xr:uid="{00000000-0005-0000-0000-000002000000}"/>
  </cellStyles>
  <dxfs count="0"/>
  <tableStyles count="0" defaultTableStyle="TableStyleMedium9" defaultPivotStyle="PivotStyleLight16"/>
  <colors>
    <mruColors>
      <color rgb="FF00FF00"/>
      <color rgb="FFB1D3B8"/>
      <color rgb="FF539361"/>
      <color rgb="FF8CBE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Peter Stolk" id="{196938CB-FB35-470B-A0E0-9BD6418D5445}" userId="S::P.Stolk@ggdflevoland.nl::cdedaea7-36e8-4fcd-8f2b-3952c9065c3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5" dT="2026-05-13T11:00:35.59" personId="{196938CB-FB35-470B-A0E0-9BD6418D5445}" id="{6C019520-596B-48F5-982C-0CA7D3936BA6}">
    <text>Dit mag er hier uit denk ik, wel laten staan op tabblad implementatiekosten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15"/>
  <sheetViews>
    <sheetView tabSelected="1" zoomScaleNormal="100" zoomScalePageLayoutView="150" workbookViewId="0">
      <selection activeCell="J21" sqref="J21"/>
    </sheetView>
  </sheetViews>
  <sheetFormatPr defaultRowHeight="15" x14ac:dyDescent="0.25"/>
  <cols>
    <col min="1" max="1" width="3.42578125" customWidth="1"/>
  </cols>
  <sheetData>
    <row r="1" spans="2:25" ht="18.75" x14ac:dyDescent="0.3">
      <c r="B1" s="19" t="s">
        <v>26</v>
      </c>
    </row>
    <row r="3" spans="2:25" x14ac:dyDescent="0.25">
      <c r="B3" s="20" t="s">
        <v>0</v>
      </c>
    </row>
    <row r="4" spans="2:25" x14ac:dyDescent="0.25">
      <c r="B4" t="s">
        <v>38</v>
      </c>
    </row>
    <row r="6" spans="2:25" x14ac:dyDescent="0.25">
      <c r="B6" s="20" t="s">
        <v>6</v>
      </c>
    </row>
    <row r="7" spans="2:25" x14ac:dyDescent="0.25">
      <c r="B7" t="s">
        <v>39</v>
      </c>
    </row>
    <row r="8" spans="2:25" x14ac:dyDescent="0.25">
      <c r="B8" t="s">
        <v>37</v>
      </c>
    </row>
    <row r="9" spans="2:25" x14ac:dyDescent="0.25">
      <c r="B9" t="s">
        <v>46</v>
      </c>
    </row>
    <row r="10" spans="2:25" x14ac:dyDescent="0.25">
      <c r="B10" t="s">
        <v>47</v>
      </c>
    </row>
    <row r="11" spans="2:25" ht="33" customHeight="1" x14ac:dyDescent="0.25">
      <c r="B11" s="23" t="s">
        <v>48</v>
      </c>
      <c r="C11" s="23"/>
      <c r="D11" s="23"/>
      <c r="E11" s="23"/>
      <c r="F11" s="23"/>
      <c r="G11" s="23"/>
      <c r="H11" s="23"/>
      <c r="I11" s="23"/>
      <c r="J11" s="23"/>
      <c r="K11" s="23"/>
      <c r="L11" s="23"/>
      <c r="M11" s="23"/>
      <c r="N11" s="23"/>
      <c r="O11" s="23"/>
      <c r="P11" s="23"/>
      <c r="Q11" s="23"/>
      <c r="R11" s="23"/>
      <c r="S11" s="23"/>
      <c r="T11" s="23"/>
      <c r="U11" s="23"/>
      <c r="V11" s="23"/>
      <c r="W11" s="23"/>
      <c r="X11" s="23"/>
      <c r="Y11" s="23"/>
    </row>
    <row r="12" spans="2:25" x14ac:dyDescent="0.25">
      <c r="B12" t="s">
        <v>49</v>
      </c>
    </row>
    <row r="13" spans="2:25" x14ac:dyDescent="0.25">
      <c r="B13" t="s">
        <v>50</v>
      </c>
    </row>
    <row r="14" spans="2:25" x14ac:dyDescent="0.25">
      <c r="B14" t="s">
        <v>51</v>
      </c>
    </row>
    <row r="15" spans="2:25" x14ac:dyDescent="0.25">
      <c r="B15" t="s">
        <v>52</v>
      </c>
    </row>
  </sheetData>
  <sheetProtection selectLockedCells="1"/>
  <mergeCells count="1">
    <mergeCell ref="B11:Y11"/>
  </mergeCells>
  <phoneticPr fontId="0" type="noConversion"/>
  <pageMargins left="0.70866141732283472" right="0.70866141732283472" top="0.74803149606299213" bottom="0.74803149606299213" header="0.31496062992125984" footer="0.31496062992125984"/>
  <pageSetup paperSize="9" orientation="landscape" r:id="rId1"/>
  <headerFooter>
    <oddFooter xml:space="preserve">&amp;L
&amp;C
</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EE6CE-F685-465B-BCED-1C942BEAC88F}">
  <dimension ref="A2:E33"/>
  <sheetViews>
    <sheetView workbookViewId="0">
      <selection activeCell="C3" sqref="C3:C23"/>
    </sheetView>
  </sheetViews>
  <sheetFormatPr defaultRowHeight="15" x14ac:dyDescent="0.25"/>
  <cols>
    <col min="1" max="1" width="41.42578125" customWidth="1"/>
    <col min="2" max="2" width="24.85546875" customWidth="1"/>
    <col min="3" max="3" width="18.42578125" customWidth="1"/>
    <col min="4" max="4" width="26.85546875" customWidth="1"/>
    <col min="5" max="5" width="24.42578125" customWidth="1"/>
  </cols>
  <sheetData>
    <row r="2" spans="1:5" ht="52.5" customHeight="1" x14ac:dyDescent="0.25">
      <c r="A2" s="7" t="s">
        <v>3</v>
      </c>
      <c r="B2" s="8" t="s">
        <v>2</v>
      </c>
      <c r="C2" s="8" t="s">
        <v>1</v>
      </c>
      <c r="D2" s="9" t="s">
        <v>4</v>
      </c>
      <c r="E2" s="10" t="s">
        <v>25</v>
      </c>
    </row>
    <row r="3" spans="1:5" ht="12.75" customHeight="1" x14ac:dyDescent="0.25">
      <c r="A3" s="5" t="s">
        <v>14</v>
      </c>
      <c r="B3" s="5">
        <v>1653</v>
      </c>
      <c r="C3" s="11"/>
      <c r="D3" s="18">
        <f>SUM(B3*C3)*4</f>
        <v>0</v>
      </c>
      <c r="E3" s="14"/>
    </row>
    <row r="4" spans="1:5" ht="12.75" customHeight="1" x14ac:dyDescent="0.25">
      <c r="A4" s="5" t="s">
        <v>15</v>
      </c>
      <c r="B4" s="5">
        <v>34</v>
      </c>
      <c r="C4" s="11"/>
      <c r="D4" s="18">
        <f t="shared" ref="D4:D23" si="0">SUM(B4*C4)*4</f>
        <v>0</v>
      </c>
      <c r="E4" s="14"/>
    </row>
    <row r="5" spans="1:5" ht="12.75" customHeight="1" x14ac:dyDescent="0.25">
      <c r="A5" s="5" t="s">
        <v>16</v>
      </c>
      <c r="B5" s="5">
        <v>36</v>
      </c>
      <c r="C5" s="11"/>
      <c r="D5" s="18">
        <f t="shared" si="0"/>
        <v>0</v>
      </c>
      <c r="E5" s="14"/>
    </row>
    <row r="6" spans="1:5" ht="12.75" customHeight="1" x14ac:dyDescent="0.25">
      <c r="A6" s="5" t="s">
        <v>17</v>
      </c>
      <c r="B6" s="5">
        <v>455</v>
      </c>
      <c r="C6" s="11"/>
      <c r="D6" s="18">
        <f t="shared" si="0"/>
        <v>0</v>
      </c>
      <c r="E6" s="14"/>
    </row>
    <row r="7" spans="1:5" ht="12.75" customHeight="1" x14ac:dyDescent="0.25">
      <c r="A7" s="5" t="s">
        <v>18</v>
      </c>
      <c r="B7" s="5">
        <v>4069</v>
      </c>
      <c r="C7" s="11"/>
      <c r="D7" s="18">
        <f t="shared" si="0"/>
        <v>0</v>
      </c>
      <c r="E7" s="14"/>
    </row>
    <row r="8" spans="1:5" ht="12.75" customHeight="1" x14ac:dyDescent="0.25">
      <c r="A8" s="5" t="s">
        <v>19</v>
      </c>
      <c r="B8" s="5">
        <v>28</v>
      </c>
      <c r="C8" s="11"/>
      <c r="D8" s="18">
        <f t="shared" si="0"/>
        <v>0</v>
      </c>
      <c r="E8" s="14"/>
    </row>
    <row r="9" spans="1:5" ht="12.75" customHeight="1" x14ac:dyDescent="0.25">
      <c r="A9" s="5" t="s">
        <v>20</v>
      </c>
      <c r="B9" s="5">
        <v>300</v>
      </c>
      <c r="C9" s="11"/>
      <c r="D9" s="18">
        <f t="shared" si="0"/>
        <v>0</v>
      </c>
      <c r="E9" s="14"/>
    </row>
    <row r="10" spans="1:5" ht="12.75" customHeight="1" x14ac:dyDescent="0.25">
      <c r="A10" s="5" t="s">
        <v>27</v>
      </c>
      <c r="B10" s="5">
        <v>4824</v>
      </c>
      <c r="C10" s="11"/>
      <c r="D10" s="18">
        <f t="shared" si="0"/>
        <v>0</v>
      </c>
      <c r="E10" s="14"/>
    </row>
    <row r="11" spans="1:5" ht="12.75" customHeight="1" x14ac:dyDescent="0.25">
      <c r="A11" s="5" t="s">
        <v>21</v>
      </c>
      <c r="B11" s="5">
        <v>14</v>
      </c>
      <c r="C11" s="11"/>
      <c r="D11" s="18">
        <f t="shared" si="0"/>
        <v>0</v>
      </c>
      <c r="E11" s="14"/>
    </row>
    <row r="12" spans="1:5" ht="12.75" customHeight="1" x14ac:dyDescent="0.25">
      <c r="A12" s="5" t="s">
        <v>22</v>
      </c>
      <c r="B12" s="5">
        <v>127</v>
      </c>
      <c r="C12" s="11"/>
      <c r="D12" s="18">
        <f t="shared" si="0"/>
        <v>0</v>
      </c>
      <c r="E12" s="14"/>
    </row>
    <row r="13" spans="1:5" ht="12.75" customHeight="1" x14ac:dyDescent="0.25">
      <c r="A13" s="5" t="s">
        <v>23</v>
      </c>
      <c r="B13" s="5">
        <v>10096</v>
      </c>
      <c r="C13" s="11"/>
      <c r="D13" s="18">
        <f t="shared" si="0"/>
        <v>0</v>
      </c>
      <c r="E13" s="14"/>
    </row>
    <row r="14" spans="1:5" ht="12.75" customHeight="1" x14ac:dyDescent="0.25">
      <c r="A14" s="5" t="s">
        <v>24</v>
      </c>
      <c r="B14" s="5">
        <v>512</v>
      </c>
      <c r="C14" s="11"/>
      <c r="D14" s="18">
        <f t="shared" si="0"/>
        <v>0</v>
      </c>
      <c r="E14" s="14"/>
    </row>
    <row r="15" spans="1:5" ht="12.75" customHeight="1" x14ac:dyDescent="0.25">
      <c r="A15" s="5" t="s">
        <v>28</v>
      </c>
      <c r="B15" s="5">
        <v>3597</v>
      </c>
      <c r="C15" s="11"/>
      <c r="D15" s="18">
        <f t="shared" si="0"/>
        <v>0</v>
      </c>
      <c r="E15" s="14"/>
    </row>
    <row r="16" spans="1:5" ht="12.75" customHeight="1" x14ac:dyDescent="0.25">
      <c r="A16" s="5" t="s">
        <v>29</v>
      </c>
      <c r="B16" s="5">
        <v>134</v>
      </c>
      <c r="C16" s="11"/>
      <c r="D16" s="18">
        <f t="shared" si="0"/>
        <v>0</v>
      </c>
      <c r="E16" s="14"/>
    </row>
    <row r="17" spans="1:5" ht="12.75" customHeight="1" x14ac:dyDescent="0.25">
      <c r="A17" s="5" t="s">
        <v>30</v>
      </c>
      <c r="B17" s="5">
        <v>90</v>
      </c>
      <c r="C17" s="11"/>
      <c r="D17" s="18">
        <f t="shared" si="0"/>
        <v>0</v>
      </c>
      <c r="E17" s="14"/>
    </row>
    <row r="18" spans="1:5" ht="12.75" customHeight="1" x14ac:dyDescent="0.25">
      <c r="A18" s="5" t="s">
        <v>31</v>
      </c>
      <c r="B18" s="5">
        <v>455</v>
      </c>
      <c r="C18" s="11"/>
      <c r="D18" s="18">
        <f t="shared" si="0"/>
        <v>0</v>
      </c>
      <c r="E18" s="14"/>
    </row>
    <row r="19" spans="1:5" ht="12.75" customHeight="1" x14ac:dyDescent="0.25">
      <c r="A19" s="5" t="s">
        <v>32</v>
      </c>
      <c r="B19" s="5">
        <v>12</v>
      </c>
      <c r="C19" s="11"/>
      <c r="D19" s="18">
        <f t="shared" si="0"/>
        <v>0</v>
      </c>
      <c r="E19" s="14"/>
    </row>
    <row r="20" spans="1:5" ht="12.75" customHeight="1" x14ac:dyDescent="0.25">
      <c r="A20" s="5" t="s">
        <v>33</v>
      </c>
      <c r="B20" s="5">
        <v>2</v>
      </c>
      <c r="C20" s="11"/>
      <c r="D20" s="18">
        <f t="shared" si="0"/>
        <v>0</v>
      </c>
      <c r="E20" s="14"/>
    </row>
    <row r="21" spans="1:5" ht="12.75" customHeight="1" x14ac:dyDescent="0.25">
      <c r="A21" s="5" t="s">
        <v>34</v>
      </c>
      <c r="B21" s="5">
        <v>10</v>
      </c>
      <c r="C21" s="11"/>
      <c r="D21" s="18">
        <f t="shared" si="0"/>
        <v>0</v>
      </c>
      <c r="E21" s="14"/>
    </row>
    <row r="22" spans="1:5" ht="12.75" customHeight="1" x14ac:dyDescent="0.25">
      <c r="A22" s="5" t="s">
        <v>35</v>
      </c>
      <c r="B22" s="5">
        <v>27</v>
      </c>
      <c r="C22" s="11"/>
      <c r="D22" s="18">
        <f t="shared" si="0"/>
        <v>0</v>
      </c>
      <c r="E22" s="14"/>
    </row>
    <row r="23" spans="1:5" ht="12.75" customHeight="1" x14ac:dyDescent="0.25">
      <c r="A23" s="5" t="s">
        <v>36</v>
      </c>
      <c r="B23" s="5">
        <v>10</v>
      </c>
      <c r="C23" s="11"/>
      <c r="D23" s="18">
        <f t="shared" si="0"/>
        <v>0</v>
      </c>
      <c r="E23" s="14"/>
    </row>
    <row r="24" spans="1:5" ht="15.75" customHeight="1" x14ac:dyDescent="0.25">
      <c r="A24" s="15" t="s">
        <v>5</v>
      </c>
      <c r="B24" s="15"/>
      <c r="C24" s="16"/>
      <c r="D24" s="17">
        <f>SUM(D3:D23)</f>
        <v>0</v>
      </c>
    </row>
    <row r="25" spans="1:5" ht="12.75" customHeight="1" x14ac:dyDescent="0.25">
      <c r="A25" s="6" t="s">
        <v>13</v>
      </c>
      <c r="B25" s="1"/>
      <c r="C25" s="1"/>
      <c r="D25" s="2"/>
    </row>
    <row r="27" spans="1:5" x14ac:dyDescent="0.25">
      <c r="A27" t="s">
        <v>7</v>
      </c>
    </row>
    <row r="29" spans="1:5" x14ac:dyDescent="0.25">
      <c r="A29" s="3" t="s">
        <v>8</v>
      </c>
      <c r="B29" s="12"/>
    </row>
    <row r="30" spans="1:5" x14ac:dyDescent="0.25">
      <c r="A30" s="4" t="s">
        <v>9</v>
      </c>
      <c r="B30" s="13"/>
    </row>
    <row r="31" spans="1:5" x14ac:dyDescent="0.25">
      <c r="A31" s="4" t="s">
        <v>10</v>
      </c>
      <c r="B31" s="13"/>
    </row>
    <row r="32" spans="1:5" x14ac:dyDescent="0.25">
      <c r="A32" s="4" t="s">
        <v>11</v>
      </c>
      <c r="B32" s="13"/>
    </row>
    <row r="33" spans="1:2" x14ac:dyDescent="0.25">
      <c r="A33" s="4" t="s">
        <v>12</v>
      </c>
      <c r="B33" s="13"/>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8696B-6FD5-4A1E-952D-44E55DDEDB83}">
  <dimension ref="A2:C15"/>
  <sheetViews>
    <sheetView workbookViewId="0">
      <selection activeCell="I31" sqref="I30:I31"/>
    </sheetView>
  </sheetViews>
  <sheetFormatPr defaultRowHeight="15" x14ac:dyDescent="0.25"/>
  <cols>
    <col min="1" max="1" width="47.5703125" customWidth="1"/>
    <col min="2" max="2" width="27.5703125" bestFit="1" customWidth="1"/>
    <col min="3" max="3" width="18.28515625" customWidth="1"/>
  </cols>
  <sheetData>
    <row r="2" spans="1:3" ht="30" x14ac:dyDescent="0.25">
      <c r="A2" s="7" t="s">
        <v>3</v>
      </c>
      <c r="B2" s="8" t="s">
        <v>40</v>
      </c>
      <c r="C2" s="8" t="s">
        <v>41</v>
      </c>
    </row>
    <row r="3" spans="1:3" x14ac:dyDescent="0.25">
      <c r="A3" s="5" t="s">
        <v>42</v>
      </c>
      <c r="B3" s="21"/>
      <c r="C3" s="11">
        <v>0</v>
      </c>
    </row>
    <row r="4" spans="1:3" x14ac:dyDescent="0.25">
      <c r="A4" s="5" t="s">
        <v>43</v>
      </c>
      <c r="B4" s="21" t="s">
        <v>45</v>
      </c>
      <c r="C4" s="11">
        <v>0</v>
      </c>
    </row>
    <row r="5" spans="1:3" x14ac:dyDescent="0.25">
      <c r="A5" s="5" t="s">
        <v>44</v>
      </c>
      <c r="B5" s="21" t="s">
        <v>45</v>
      </c>
      <c r="C5" s="11">
        <v>0</v>
      </c>
    </row>
    <row r="6" spans="1:3" x14ac:dyDescent="0.25">
      <c r="A6" s="15" t="s">
        <v>41</v>
      </c>
      <c r="B6" s="15"/>
      <c r="C6" s="22">
        <f>SUM(C3:C5)</f>
        <v>0</v>
      </c>
    </row>
    <row r="7" spans="1:3" x14ac:dyDescent="0.25">
      <c r="A7" s="6" t="s">
        <v>13</v>
      </c>
    </row>
    <row r="9" spans="1:3" x14ac:dyDescent="0.25">
      <c r="A9" t="s">
        <v>7</v>
      </c>
    </row>
    <row r="11" spans="1:3" x14ac:dyDescent="0.25">
      <c r="A11" s="3" t="s">
        <v>8</v>
      </c>
      <c r="B11" s="12"/>
    </row>
    <row r="12" spans="1:3" x14ac:dyDescent="0.25">
      <c r="A12" s="4" t="s">
        <v>9</v>
      </c>
      <c r="B12" s="13"/>
    </row>
    <row r="13" spans="1:3" x14ac:dyDescent="0.25">
      <c r="A13" s="4" t="s">
        <v>10</v>
      </c>
      <c r="B13" s="13"/>
    </row>
    <row r="14" spans="1:3" x14ac:dyDescent="0.25">
      <c r="A14" s="4" t="s">
        <v>11</v>
      </c>
      <c r="B14" s="13"/>
    </row>
    <row r="15" spans="1:3" x14ac:dyDescent="0.25">
      <c r="A15" s="4" t="s">
        <v>12</v>
      </c>
      <c r="B15"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96e6a0a-d7a9-4a7a-9692-8464c93a11b0" xsi:nil="true"/>
    <Title0 xmlns="04d08a1c-fb49-4e31-968c-2980746c4e2c" xsi:nil="true"/>
    <lcf76f155ced4ddcb4097134ff3c332f xmlns="04d08a1c-fb49-4e31-968c-2980746c4e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45C350E0942244BE6142A1D156AC2B" ma:contentTypeVersion="15" ma:contentTypeDescription="Een nieuw document maken." ma:contentTypeScope="" ma:versionID="88adfd09824311c1daa1970695e5ab3c">
  <xsd:schema xmlns:xsd="http://www.w3.org/2001/XMLSchema" xmlns:xs="http://www.w3.org/2001/XMLSchema" xmlns:p="http://schemas.microsoft.com/office/2006/metadata/properties" xmlns:ns2="04d08a1c-fb49-4e31-968c-2980746c4e2c" xmlns:ns3="596e6a0a-d7a9-4a7a-9692-8464c93a11b0" targetNamespace="http://schemas.microsoft.com/office/2006/metadata/properties" ma:root="true" ma:fieldsID="abed00526819d71e7861603423d93140" ns2:_="" ns3:_="">
    <xsd:import namespace="04d08a1c-fb49-4e31-968c-2980746c4e2c"/>
    <xsd:import namespace="596e6a0a-d7a9-4a7a-9692-8464c93a11b0"/>
    <xsd:element name="properties">
      <xsd:complexType>
        <xsd:sequence>
          <xsd:element name="documentManagement">
            <xsd:complexType>
              <xsd:all>
                <xsd:element ref="ns2:Title0"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d08a1c-fb49-4e31-968c-2980746c4e2c"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8395f63c-74b3-486f-a9d7-514361a211d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6e6a0a-d7a9-4a7a-9692-8464c93a11b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78cdd1d-c7c9-452f-bfc6-b862d002baba}" ma:internalName="TaxCatchAll" ma:showField="CatchAllData" ma:web="596e6a0a-d7a9-4a7a-9692-8464c93a11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12077-F38B-43FD-8003-B1F93D079358}">
  <ds:schemaRefs>
    <ds:schemaRef ds:uri="10448167-871d-4021-b3ad-9867eb4f3fe1"/>
    <ds:schemaRef ds:uri="http://purl.org/dc/terms/"/>
    <ds:schemaRef ds:uri="28349b29-79b2-45aa-b36e-fb891b3ccb4b"/>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596e6a0a-d7a9-4a7a-9692-8464c93a11b0"/>
    <ds:schemaRef ds:uri="04d08a1c-fb49-4e31-968c-2980746c4e2c"/>
  </ds:schemaRefs>
</ds:datastoreItem>
</file>

<file path=customXml/itemProps2.xml><?xml version="1.0" encoding="utf-8"?>
<ds:datastoreItem xmlns:ds="http://schemas.openxmlformats.org/officeDocument/2006/customXml" ds:itemID="{D6EFFC04-8A6B-4EE2-B7B0-3B74D07312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d08a1c-fb49-4e31-968c-2980746c4e2c"/>
    <ds:schemaRef ds:uri="596e6a0a-d7a9-4a7a-9692-8464c93a11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481252-2DDA-41BA-A2F6-CB35BDAB99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Instructie</vt:lpstr>
      <vt:lpstr>Prijsopgave testen</vt:lpstr>
      <vt:lpstr>Prijsopgave implementatiekosten</vt:lpstr>
      <vt:lpstr>Instructie!Afdrukbereik</vt:lpstr>
    </vt:vector>
  </TitlesOfParts>
  <Manager/>
  <Company>Mentiz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dc:title>
  <dc:subject/>
  <dc:creator>mr drs Karl Muusse</dc:creator>
  <cp:keywords/>
  <dc:description/>
  <cp:lastModifiedBy>Gideon Vermeij</cp:lastModifiedBy>
  <cp:lastPrinted>2016-02-16T18:50:15Z</cp:lastPrinted>
  <dcterms:created xsi:type="dcterms:W3CDTF">2009-06-11T12:14:07Z</dcterms:created>
  <dcterms:modified xsi:type="dcterms:W3CDTF">2026-05-13T14:15:33Z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0x0101003445C350E0942244BE6142A1D156AC2B</vt:lpwstr>
  </property>
  <property fmtid="{D5CDD505-2E9C-101B-9397-08002B2CF9AE}" pid="3" name="_dlc_DocIdItemGuid">
    <vt:lpwstr>d100f37a-77c8-4f72-be2b-3210de9fd107</vt:lpwstr>
  </property>
  <property fmtid="{D5CDD505-2E9C-101B-9397-08002B2CF9AE}" pid="4" name="Order">
    <vt:i4>4472700</vt:i4>
  </property>
  <property fmtid="{D5CDD505-2E9C-101B-9397-08002B2CF9AE}" pid="5" name="MediaServiceImageTags">
    <vt:lpwstr/>
  </property>
</Properties>
</file>