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meentewageningen.sharepoint.com/teams/ORG_BDV_InkoopenContracten/Gedeelde documenten/Inkooptrajecten/Beheer en Realisatie/3. Haven Markt en Veer/Brandstof/"/>
    </mc:Choice>
  </mc:AlternateContent>
  <xr:revisionPtr revIDLastSave="64" documentId="13_ncr:1_{070F2F7F-087E-4000-A1CC-C630ACFD9C22}" xr6:coauthVersionLast="47" xr6:coauthVersionMax="47" xr10:uidLastSave="{5B238206-25BC-441C-B83D-7D3505CCEC59}"/>
  <bookViews>
    <workbookView xWindow="28680" yWindow="-120" windowWidth="29040" windowHeight="15840" xr2:uid="{854AD873-7EF2-45AA-91AD-6AE3918F3E14}"/>
  </bookViews>
  <sheets>
    <sheet name="Bijlage 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F6" i="1" s="1"/>
  <c r="F8" i="1"/>
</calcChain>
</file>

<file path=xl/sharedStrings.xml><?xml version="1.0" encoding="utf-8"?>
<sst xmlns="http://schemas.openxmlformats.org/spreadsheetml/2006/main" count="15" uniqueCount="15">
  <si>
    <t>Bijlage 5 Prijzenblad</t>
  </si>
  <si>
    <t>Naam Inschrijver</t>
  </si>
  <si>
    <t>Prijsbepaling op grond van korting op de vaste prijs per liter. Inschrijver vult het kortingspercentage in de oranje cel in.</t>
  </si>
  <si>
    <t>Soort brandstof</t>
  </si>
  <si>
    <t>Volume liters voor 4 jaar*</t>
  </si>
  <si>
    <t>Kortingspercentage op bruto prijs***</t>
  </si>
  <si>
    <t>Netto prijs per liter</t>
  </si>
  <si>
    <t xml:space="preserve">Totaal </t>
  </si>
  <si>
    <t>HVO 100 EN15940</t>
  </si>
  <si>
    <t>Inschrijfprijs</t>
  </si>
  <si>
    <t>*De gemeente Wageningen heeft geen afname verplichting er kunnen derhalve geen rechten worden ontleend aan de genoemde volumes.</t>
  </si>
  <si>
    <t>***Het opgegeven kortingsbedrag ligt vast gedurende de looptijd van de overeenkomst, incl. verlengingsoptie. </t>
  </si>
  <si>
    <t>Inschrijver vult de groene velden in</t>
  </si>
  <si>
    <t>Gemiddelde literprijs op 13 mei 2026**</t>
  </si>
  <si>
    <t xml:space="preserve">**Omdat er geen LAP bestaat voor HVO100 gebruiken wij hier een gemiddelde prijs, inclusief accijns exclusief  BTW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</si>
</sst>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&quot;€&quot;\ 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2" xfId="0" applyBorder="1"/>
    <xf numFmtId="0" fontId="1" fillId="0" borderId="3" xfId="0" applyFont="1" applyBorder="1"/>
    <xf numFmtId="3" fontId="0" fillId="0" borderId="2" xfId="0" applyNumberFormat="1" applyBorder="1"/>
    <xf numFmtId="164" fontId="0" fillId="0" borderId="1" xfId="0" applyNumberFormat="1" applyBorder="1"/>
    <xf numFmtId="165" fontId="0" fillId="0" borderId="2" xfId="0" applyNumberFormat="1" applyBorder="1"/>
    <xf numFmtId="0" fontId="1" fillId="0" borderId="2" xfId="0" applyFont="1" applyBorder="1"/>
    <xf numFmtId="0" fontId="0" fillId="0" borderId="4" xfId="0" applyBorder="1"/>
    <xf numFmtId="0" fontId="0" fillId="2" borderId="4" xfId="0" applyFill="1" applyBorder="1"/>
    <xf numFmtId="10" fontId="0" fillId="2" borderId="1" xfId="0" applyNumberFormat="1" applyFill="1" applyBorder="1"/>
    <xf numFmtId="164" fontId="0" fillId="3" borderId="3" xfId="0" applyNumberFormat="1" applyFill="1" applyBorder="1"/>
    <xf numFmtId="0" fontId="1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F999B-7F06-4B9E-9EFA-7338D1E1A274}">
  <dimension ref="A2:F14"/>
  <sheetViews>
    <sheetView tabSelected="1" workbookViewId="0">
      <selection activeCell="C23" sqref="C23"/>
    </sheetView>
  </sheetViews>
  <sheetFormatPr defaultRowHeight="14.5" x14ac:dyDescent="0.35"/>
  <cols>
    <col min="1" max="1" width="19.1796875" bestFit="1" customWidth="1"/>
    <col min="2" max="2" width="23" customWidth="1"/>
    <col min="3" max="3" width="21.1796875" customWidth="1"/>
    <col min="4" max="4" width="18.26953125" customWidth="1"/>
    <col min="5" max="5" width="17.81640625" customWidth="1"/>
    <col min="6" max="6" width="13.7265625" customWidth="1"/>
  </cols>
  <sheetData>
    <row r="2" spans="1:6" x14ac:dyDescent="0.35">
      <c r="A2" s="9" t="s">
        <v>0</v>
      </c>
      <c r="B2" s="10"/>
    </row>
    <row r="3" spans="1:6" x14ac:dyDescent="0.35">
      <c r="A3" s="9" t="s">
        <v>1</v>
      </c>
      <c r="B3" s="11"/>
    </row>
    <row r="4" spans="1:6" x14ac:dyDescent="0.35">
      <c r="A4" t="s">
        <v>2</v>
      </c>
    </row>
    <row r="5" spans="1:6" s="3" customFormat="1" ht="29" x14ac:dyDescent="0.35">
      <c r="A5" s="1" t="s">
        <v>3</v>
      </c>
      <c r="B5" s="1" t="s">
        <v>4</v>
      </c>
      <c r="C5" s="2" t="s">
        <v>13</v>
      </c>
      <c r="D5" s="2" t="s">
        <v>5</v>
      </c>
      <c r="E5" s="2" t="s">
        <v>6</v>
      </c>
      <c r="F5" s="2" t="s">
        <v>7</v>
      </c>
    </row>
    <row r="6" spans="1:6" x14ac:dyDescent="0.35">
      <c r="A6" s="4" t="s">
        <v>8</v>
      </c>
      <c r="B6" s="6">
        <v>230000</v>
      </c>
      <c r="C6" s="8">
        <v>2.2000000000000002</v>
      </c>
      <c r="D6" s="12">
        <v>0</v>
      </c>
      <c r="E6" s="8">
        <f t="shared" ref="E6" si="0">C6-(C6*D6)</f>
        <v>2.2000000000000002</v>
      </c>
      <c r="F6" s="7">
        <f>B6*E6</f>
        <v>506000.00000000006</v>
      </c>
    </row>
    <row r="7" spans="1:6" ht="15" thickBot="1" x14ac:dyDescent="0.4"/>
    <row r="8" spans="1:6" ht="15" thickBot="1" x14ac:dyDescent="0.4">
      <c r="E8" s="5" t="s">
        <v>9</v>
      </c>
      <c r="F8" s="13">
        <f>SUM(F6:F7)</f>
        <v>506000.00000000006</v>
      </c>
    </row>
    <row r="10" spans="1:6" x14ac:dyDescent="0.35">
      <c r="A10" t="s">
        <v>10</v>
      </c>
    </row>
    <row r="11" spans="1:6" x14ac:dyDescent="0.35">
      <c r="A11" t="s">
        <v>14</v>
      </c>
    </row>
    <row r="12" spans="1:6" x14ac:dyDescent="0.35">
      <c r="A12" t="s">
        <v>11</v>
      </c>
    </row>
    <row r="14" spans="1:6" x14ac:dyDescent="0.35">
      <c r="A14" s="14" t="s">
        <v>12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3D226F816A09489A03239D367323B5" ma:contentTypeVersion="15" ma:contentTypeDescription="Een nieuw document maken." ma:contentTypeScope="" ma:versionID="0338a65de02538d2e7b86b0fd81a5903">
  <xsd:schema xmlns:xsd="http://www.w3.org/2001/XMLSchema" xmlns:xs="http://www.w3.org/2001/XMLSchema" xmlns:p="http://schemas.microsoft.com/office/2006/metadata/properties" xmlns:ns2="02bfd001-7323-4924-876e-2b1a70493c58" xmlns:ns3="cbeb60cb-f994-4822-b865-f77c6b1b75e2" targetNamespace="http://schemas.microsoft.com/office/2006/metadata/properties" ma:root="true" ma:fieldsID="96457aea34a43bb1e5325d99608d1abc" ns2:_="" ns3:_="">
    <xsd:import namespace="02bfd001-7323-4924-876e-2b1a70493c58"/>
    <xsd:import namespace="cbeb60cb-f994-4822-b865-f77c6b1b75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Title0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fd001-7323-4924-876e-2b1a70493c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Title0" ma:index="12" nillable="true" ma:displayName="Title" ma:description="" ma:internalName="Title0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988a8439-910f-4c6d-a79c-be712d4a0a6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eb60cb-f994-4822-b865-f77c6b1b75e2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5d02f4d-eca3-4ec4-ac31-5d2c177ca79f}" ma:internalName="TaxCatchAll" ma:showField="CatchAllData" ma:web="cbeb60cb-f994-4822-b865-f77c6b1b75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0 xmlns="02bfd001-7323-4924-876e-2b1a70493c58" xsi:nil="true"/>
    <TaxCatchAll xmlns="cbeb60cb-f994-4822-b865-f77c6b1b75e2" xsi:nil="true"/>
    <lcf76f155ced4ddcb4097134ff3c332f xmlns="02bfd001-7323-4924-876e-2b1a70493c5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2DB020D-9202-48F0-B0FE-CC1A93C971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bfd001-7323-4924-876e-2b1a70493c58"/>
    <ds:schemaRef ds:uri="cbeb60cb-f994-4822-b865-f77c6b1b75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5DC4CF-8E33-4696-8222-F0A2E92F33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B5804-C72F-45BA-BCE4-B2F3FB96BCB2}">
  <ds:schemaRefs>
    <ds:schemaRef ds:uri="http://schemas.microsoft.com/office/2006/metadata/properties"/>
    <ds:schemaRef ds:uri="http://schemas.microsoft.com/office/infopath/2007/PartnerControls"/>
    <ds:schemaRef ds:uri="02bfd001-7323-4924-876e-2b1a70493c58"/>
    <ds:schemaRef ds:uri="cbeb60cb-f994-4822-b865-f77c6b1b75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Bijlage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Wel P van (Pascal)</dc:creator>
  <cp:keywords/>
  <dc:description/>
  <cp:lastModifiedBy>Roest, Cynthia van der</cp:lastModifiedBy>
  <cp:revision/>
  <dcterms:created xsi:type="dcterms:W3CDTF">2024-02-28T10:20:41Z</dcterms:created>
  <dcterms:modified xsi:type="dcterms:W3CDTF">2026-05-13T13:24:34Z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0x0101000E3D226F816A09489A03239D367323B5</vt:lpwstr>
  </property>
  <property fmtid="{D5CDD505-2E9C-101B-9397-08002B2CF9AE}" pid="3" name="MediaServiceImageTags">
    <vt:lpwstr/>
  </property>
</Properties>
</file>