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10bv.sharepoint.com/sites/Pro10BV/Gedeelde documenten/1.Procurement/Waterschappen/Waterschap De Dommel/2026 Broker/2. Aanbestedingsleidraad/"/>
    </mc:Choice>
  </mc:AlternateContent>
  <xr:revisionPtr revIDLastSave="171" documentId="8_{340B1C61-C45D-412C-A80D-AA696560671B}" xr6:coauthVersionLast="47" xr6:coauthVersionMax="47" xr10:uidLastSave="{DF4F9A2E-ABA9-4634-B926-039388F1B09D}"/>
  <bookViews>
    <workbookView xWindow="-110" yWindow="-110" windowWidth="25820" windowHeight="13900" xr2:uid="{00000000-000D-0000-FFFF-FFFF00000000}"/>
  </bookViews>
  <sheets>
    <sheet name="Prijzenbla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 l="1"/>
  <c r="H3" i="2"/>
  <c r="H5" i="2" l="1"/>
</calcChain>
</file>

<file path=xl/sharedStrings.xml><?xml version="1.0" encoding="utf-8"?>
<sst xmlns="http://schemas.openxmlformats.org/spreadsheetml/2006/main" count="12" uniqueCount="12">
  <si>
    <t>Situatie</t>
  </si>
  <si>
    <t>Minimale opslag
(excl. btw)</t>
  </si>
  <si>
    <t>Maximale opslag
(excl. btw)</t>
  </si>
  <si>
    <t>1.</t>
  </si>
  <si>
    <t>2.</t>
  </si>
  <si>
    <t>Weging</t>
  </si>
  <si>
    <t>Gewogen opslag per uur</t>
  </si>
  <si>
    <t>Opslag per uur 
(excl. btw)</t>
  </si>
  <si>
    <r>
      <t xml:space="preserve">Prijzenblad - Broker inhuur voor projecten en projectgerelateerde functies - Waterschapsbedrijf De Dommel
Inschrijver dient enkel de </t>
    </r>
    <r>
      <rPr>
        <b/>
        <sz val="11"/>
        <color rgb="FFFFFF00"/>
        <rFont val="Corbel"/>
        <family val="2"/>
      </rPr>
      <t>geel gemarkeerde</t>
    </r>
    <r>
      <rPr>
        <b/>
        <sz val="11"/>
        <color theme="0"/>
        <rFont val="Corbel"/>
        <family val="2"/>
      </rPr>
      <t xml:space="preserve"> cellen in te vullen
</t>
    </r>
  </si>
  <si>
    <t>Met werving en selectie: Volledige werving + administratieve afhandeling</t>
  </si>
  <si>
    <t>Zonder werving en selectie: Enkel administratieve afhandeling (ook vanaf 1.040 uur bij geplaatste kandidaat)</t>
  </si>
  <si>
    <t>Totaal gewogen (1+2) opslag per uur (=inschrijfprijs die basis is voor beoordeling)
Let op: de opslag voor situatie 2 (enkel administratieve afhandeling) dient, op straffe van uitsluiting, lager te zijn dan de opslag voor situatie 1 (volledige werving + administratieve afhandeling).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</si>
</sst>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orbel"/>
      <family val="2"/>
    </font>
    <font>
      <b/>
      <sz val="11"/>
      <color rgb="FFFFFF00"/>
      <name val="Corbel"/>
      <family val="2"/>
    </font>
    <font>
      <sz val="11"/>
      <color theme="1"/>
      <name val="Calibri"/>
      <family val="2"/>
      <scheme val="minor"/>
    </font>
    <font>
      <sz val="11"/>
      <name val="Corbel"/>
      <family val="2"/>
    </font>
    <font>
      <sz val="11"/>
      <color theme="1"/>
      <name val="Corbe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">
    <xf numFmtId="0" fontId="0" fillId="0" borderId="0" xfId="0"/>
    <xf numFmtId="164" fontId="4" fillId="0" borderId="1" xfId="1" applyNumberFormat="1" applyFont="1" applyFill="1" applyBorder="1" applyAlignment="1" applyProtection="1">
      <alignment vertical="center"/>
    </xf>
    <xf numFmtId="164" fontId="5" fillId="2" borderId="1" xfId="0" applyNumberFormat="1" applyFont="1" applyFill="1" applyBorder="1" applyAlignment="1" applyProtection="1">
      <alignment horizontal="right" vertical="center"/>
      <protection locked="0"/>
    </xf>
    <xf numFmtId="9" fontId="5" fillId="3" borderId="1" xfId="2" applyFont="1" applyFill="1" applyBorder="1" applyAlignment="1" applyProtection="1">
      <alignment horizontal="center" vertical="center"/>
    </xf>
    <xf numFmtId="164" fontId="1" fillId="5" borderId="1" xfId="1" applyNumberFormat="1" applyFont="1" applyFill="1" applyBorder="1" applyAlignment="1" applyProtection="1">
      <alignment vertical="center"/>
    </xf>
    <xf numFmtId="0" fontId="0" fillId="3" borderId="0" xfId="0" applyFill="1"/>
    <xf numFmtId="0" fontId="5" fillId="4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0" fontId="5" fillId="0" borderId="1" xfId="0" applyFont="1" applyBorder="1" applyAlignment="1">
      <alignment vertical="center"/>
    </xf>
    <xf numFmtId="164" fontId="5" fillId="3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</cellXfs>
  <cellStyles count="3">
    <cellStyle name="Procent" xfId="2" builtinId="5"/>
    <cellStyle name="Standaard" xfId="0" builtinId="0"/>
    <cellStyle name="Valuta" xfId="1" builtinId="4"/>
  </cellStyles>
  <dxfs count="6"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F8EC-F83A-42C7-85C7-0821E1D5634C}">
  <dimension ref="A1:L5"/>
  <sheetViews>
    <sheetView showGridLines="0" tabSelected="1" zoomScale="140" zoomScaleNormal="140" workbookViewId="0">
      <selection activeCell="F4" sqref="F4"/>
    </sheetView>
  </sheetViews>
  <sheetFormatPr defaultColWidth="0" defaultRowHeight="15" customHeight="1" x14ac:dyDescent="0.35"/>
  <cols>
    <col min="1" max="1" width="2.81640625" bestFit="1" customWidth="1"/>
    <col min="2" max="2" width="14" customWidth="1"/>
    <col min="3" max="3" width="33" customWidth="1"/>
    <col min="4" max="8" width="18.81640625" customWidth="1"/>
    <col min="9" max="9" width="6.1796875" bestFit="1" customWidth="1"/>
    <col min="10" max="12" width="0" hidden="1" customWidth="1"/>
    <col min="13" max="16384" width="9.1796875" hidden="1"/>
  </cols>
  <sheetData>
    <row r="1" spans="1:9" ht="70" customHeight="1" x14ac:dyDescent="0.35">
      <c r="A1" s="13" t="s">
        <v>8</v>
      </c>
      <c r="B1" s="14"/>
      <c r="C1" s="14"/>
      <c r="D1" s="14"/>
      <c r="E1" s="14"/>
      <c r="F1" s="14"/>
      <c r="G1" s="14"/>
      <c r="H1" s="15"/>
      <c r="I1" s="5"/>
    </row>
    <row r="2" spans="1:9" ht="32.15" customHeight="1" x14ac:dyDescent="0.35">
      <c r="A2" s="16" t="s">
        <v>0</v>
      </c>
      <c r="B2" s="16"/>
      <c r="C2" s="16"/>
      <c r="D2" s="6" t="s">
        <v>1</v>
      </c>
      <c r="E2" s="6" t="s">
        <v>2</v>
      </c>
      <c r="F2" s="6" t="s">
        <v>7</v>
      </c>
      <c r="G2" s="6" t="s">
        <v>5</v>
      </c>
      <c r="H2" s="6" t="s">
        <v>6</v>
      </c>
      <c r="I2" s="7"/>
    </row>
    <row r="3" spans="1:9" ht="31.5" customHeight="1" x14ac:dyDescent="0.35">
      <c r="A3" s="8" t="s">
        <v>3</v>
      </c>
      <c r="B3" s="10" t="s">
        <v>9</v>
      </c>
      <c r="C3" s="10"/>
      <c r="D3" s="1">
        <v>2</v>
      </c>
      <c r="E3" s="1">
        <v>5</v>
      </c>
      <c r="F3" s="2">
        <v>2</v>
      </c>
      <c r="G3" s="3">
        <v>0.9</v>
      </c>
      <c r="H3" s="9">
        <f>F3*G3</f>
        <v>1.8</v>
      </c>
      <c r="I3" s="5"/>
    </row>
    <row r="4" spans="1:9" ht="48.65" customHeight="1" x14ac:dyDescent="0.35">
      <c r="A4" s="8" t="s">
        <v>4</v>
      </c>
      <c r="B4" s="10" t="s">
        <v>10</v>
      </c>
      <c r="C4" s="10"/>
      <c r="D4" s="1">
        <v>1</v>
      </c>
      <c r="E4" s="1">
        <v>3</v>
      </c>
      <c r="F4" s="2">
        <v>1</v>
      </c>
      <c r="G4" s="3">
        <v>0.1</v>
      </c>
      <c r="H4" s="9">
        <f>F4*G4</f>
        <v>0.1</v>
      </c>
      <c r="I4" s="5"/>
    </row>
    <row r="5" spans="1:9" ht="58.75" customHeight="1" x14ac:dyDescent="0.35">
      <c r="A5" s="11" t="s">
        <v>11</v>
      </c>
      <c r="B5" s="12"/>
      <c r="C5" s="12"/>
      <c r="D5" s="12"/>
      <c r="E5" s="12"/>
      <c r="F5" s="12"/>
      <c r="G5" s="12"/>
      <c r="H5" s="4">
        <f>SUM(H3:H4)</f>
        <v>1.9000000000000001</v>
      </c>
      <c r="I5" s="7"/>
    </row>
  </sheetData>
  <sheetProtection algorithmName="SHA-512" hashValue="NpH7xdq9R0t+MA3+rko3ir9goQCYTdrmEwlvbgQzcuESH2PvUBztmoE4Iw0fzfvy73TrdkpziQmE/l3PKVI7sQ==" saltValue="7p892UQ9UAdvrAOiVrf4zQ==" spinCount="100000" sheet="1" objects="1" scenarios="1"/>
  <mergeCells count="5">
    <mergeCell ref="B4:C4"/>
    <mergeCell ref="A5:G5"/>
    <mergeCell ref="A1:H1"/>
    <mergeCell ref="A2:C2"/>
    <mergeCell ref="B3:C3"/>
  </mergeCells>
  <conditionalFormatting sqref="F3">
    <cfRule type="cellIs" dxfId="5" priority="4" operator="lessThan">
      <formula>2</formula>
    </cfRule>
    <cfRule type="cellIs" dxfId="4" priority="6" operator="greaterThan">
      <formula>5</formula>
    </cfRule>
  </conditionalFormatting>
  <conditionalFormatting sqref="F4">
    <cfRule type="cellIs" dxfId="3" priority="3" operator="lessThan">
      <formula>1</formula>
    </cfRule>
    <cfRule type="cellIs" dxfId="2" priority="5" operator="greaterThan">
      <formula>3</formula>
    </cfRule>
  </conditionalFormatting>
  <conditionalFormatting sqref="H5">
    <cfRule type="cellIs" dxfId="1" priority="1" operator="lessThan">
      <formula>1.9</formula>
    </cfRule>
    <cfRule type="cellIs" dxfId="0" priority="2" operator="greaterThan">
      <formula>4.8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ba909c-40ff-43d2-8650-c1cb9609952f">
      <Terms xmlns="http://schemas.microsoft.com/office/infopath/2007/PartnerControls"/>
    </lcf76f155ced4ddcb4097134ff3c332f>
    <TaxCatchAll xmlns="7b51f98f-61e6-42f4-bae9-9a6129e68d6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CAD7A3916FF48B1C9DA05787AE159" ma:contentTypeVersion="19" ma:contentTypeDescription="Een nieuw document maken." ma:contentTypeScope="" ma:versionID="4f4c200658d86af326e2ba8c7d7fdeb7">
  <xsd:schema xmlns:xsd="http://www.w3.org/2001/XMLSchema" xmlns:xs="http://www.w3.org/2001/XMLSchema" xmlns:p="http://schemas.microsoft.com/office/2006/metadata/properties" xmlns:ns2="e9ba909c-40ff-43d2-8650-c1cb9609952f" xmlns:ns3="7b51f98f-61e6-42f4-bae9-9a6129e68d68" targetNamespace="http://schemas.microsoft.com/office/2006/metadata/properties" ma:root="true" ma:fieldsID="7ad91d9b179e7f02d0e71c71430627ba" ns2:_="" ns3:_="">
    <xsd:import namespace="e9ba909c-40ff-43d2-8650-c1cb9609952f"/>
    <xsd:import namespace="7b51f98f-61e6-42f4-bae9-9a6129e68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909c-40ff-43d2-8650-c1cb96099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54f3b5d-c352-4082-ae91-bde5a6e5c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1f98f-61e6-42f4-bae9-9a6129e68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2c0b41-849e-44ef-ba68-b010d400cc62}" ma:internalName="TaxCatchAll" ma:showField="CatchAllData" ma:web="7b51f98f-61e6-42f4-bae9-9a6129e68d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0C5E43-966D-4025-A0B0-AFBBFD843E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B8ACC0-CADD-483F-BD77-74990F9DF4E1}">
  <ds:schemaRefs>
    <ds:schemaRef ds:uri="http://schemas.microsoft.com/office/2006/metadata/properties"/>
    <ds:schemaRef ds:uri="http://schemas.microsoft.com/office/infopath/2007/PartnerControls"/>
    <ds:schemaRef ds:uri="e9ba909c-40ff-43d2-8650-c1cb9609952f"/>
    <ds:schemaRef ds:uri="7b51f98f-61e6-42f4-bae9-9a6129e68d68"/>
  </ds:schemaRefs>
</ds:datastoreItem>
</file>

<file path=customXml/itemProps3.xml><?xml version="1.0" encoding="utf-8"?>
<ds:datastoreItem xmlns:ds="http://schemas.openxmlformats.org/officeDocument/2006/customXml" ds:itemID="{752C7704-9708-4EB2-8D9E-3924EF68A0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a909c-40ff-43d2-8650-c1cb9609952f"/>
    <ds:schemaRef ds:uri="7b51f98f-61e6-42f4-bae9-9a6129e68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van der Linden</dc:creator>
  <cp:lastModifiedBy>Johan Eggink</cp:lastModifiedBy>
  <cp:lastPrinted>2018-05-02T11:29:14Z</cp:lastPrinted>
  <dcterms:created xsi:type="dcterms:W3CDTF">2018-04-23T09:49:22Z</dcterms:created>
  <dcterms:modified xsi:type="dcterms:W3CDTF">2026-05-13T15:40:08Z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0x0101002EECAD7A3916FF48B1C9DA05787AE159</vt:lpwstr>
  </property>
  <property fmtid="{D5CDD505-2E9C-101B-9397-08002B2CF9AE}" pid="3" name="Order">
    <vt:r8>18400</vt:r8>
  </property>
  <property fmtid="{D5CDD505-2E9C-101B-9397-08002B2CF9AE}" pid="4" name="MediaServiceImageTags">
    <vt:lpwstr/>
  </property>
</Properties>
</file>