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ntus.sharepoint.com/sites/inkoop1/Gedeelde  documenten/A_INK/Aanbestedingen/01-MH-Inhuur tijdelijke arbeidskrachten-P227,228,231,232/2025/03 Offertefase documenten/"/>
    </mc:Choice>
  </mc:AlternateContent>
  <xr:revisionPtr revIDLastSave="0" documentId="8_{AA983515-7F45-4308-B411-D25FA2C3EBA4}" xr6:coauthVersionLast="47" xr6:coauthVersionMax="47" xr10:uidLastSave="{00000000-0000-0000-0000-000000000000}"/>
  <bookViews>
    <workbookView xWindow="3075" yWindow="3075" windowWidth="21600" windowHeight="12645" xr2:uid="{64669403-B46F-44E6-8E5C-BF071E560D57}"/>
  </bookViews>
  <sheets>
    <sheet name="Perceel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8" i="2" s="1"/>
  <c r="D11" i="2" s="1"/>
  <c r="G7" i="2"/>
  <c r="G8" i="2" s="1"/>
  <c r="G10" i="2" s="1"/>
  <c r="D13" i="2" l="1"/>
  <c r="G13" i="2"/>
  <c r="D10" i="2"/>
  <c r="D14" i="2"/>
  <c r="G12" i="2"/>
  <c r="D12" i="2"/>
  <c r="G15" i="2"/>
  <c r="G11" i="2"/>
  <c r="G16" i="2" s="1"/>
  <c r="D15" i="2"/>
  <c r="G14" i="2"/>
  <c r="D16" i="2" l="1"/>
  <c r="D21" i="2"/>
  <c r="D18" i="2"/>
  <c r="D19" i="2" s="1"/>
  <c r="D22" i="2" s="1"/>
  <c r="G21" i="2"/>
  <c r="G18" i="2"/>
  <c r="G19" i="2" s="1"/>
  <c r="G22" i="2" l="1"/>
  <c r="G25" i="2"/>
  <c r="G29" i="2"/>
  <c r="G33" i="2"/>
  <c r="G26" i="2"/>
  <c r="G30" i="2"/>
  <c r="G34" i="2"/>
  <c r="G27" i="2"/>
  <c r="G31" i="2"/>
  <c r="G35" i="2"/>
  <c r="G24" i="2"/>
  <c r="G28" i="2"/>
  <c r="G32" i="2"/>
  <c r="G36" i="2"/>
  <c r="D26" i="2"/>
  <c r="D30" i="2"/>
  <c r="D34" i="2"/>
  <c r="D27" i="2"/>
  <c r="D31" i="2"/>
  <c r="D35" i="2"/>
  <c r="D24" i="2"/>
  <c r="D28" i="2"/>
  <c r="D32" i="2"/>
  <c r="D36" i="2"/>
  <c r="D25" i="2"/>
  <c r="D29" i="2"/>
  <c r="D33" i="2"/>
  <c r="D37" i="2" l="1"/>
  <c r="D39" i="2" s="1"/>
  <c r="D41" i="2" s="1"/>
  <c r="G37" i="2"/>
  <c r="G39" i="2" s="1"/>
  <c r="G41" i="2" s="1"/>
  <c r="D4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<sst xmlns="http://schemas.openxmlformats.org/spreadsheetml/2006/main" count="74" uniqueCount="46">
  <si>
    <t>ABU FASE A  / NBBU FASE 1-2
(tot 52 weken inzet bij zelfde onderneming)</t>
  </si>
  <si>
    <t>ABU FASE B of C / NBBU FASE 3-4
(vanaf 52 weken inzet bij zelfde onderneming)</t>
  </si>
  <si>
    <t>Algemeen</t>
  </si>
  <si>
    <t>Percentage</t>
  </si>
  <si>
    <t>Bijdrage</t>
  </si>
  <si>
    <t>Basisloon (Conform CAO MBO)</t>
  </si>
  <si>
    <t>Wachtdag(en)</t>
  </si>
  <si>
    <t>Subtotaal</t>
  </si>
  <si>
    <t>Reserveringen</t>
  </si>
  <si>
    <t xml:space="preserve">Vakantiedagen </t>
  </si>
  <si>
    <t>Feestdagen</t>
  </si>
  <si>
    <t>Opleidingsdagen</t>
  </si>
  <si>
    <t>Kort / Bijzonder verlof</t>
  </si>
  <si>
    <t>Ziekte</t>
  </si>
  <si>
    <t>Leegloopdagen</t>
  </si>
  <si>
    <t>Vakantiegeld</t>
  </si>
  <si>
    <t>Overig</t>
  </si>
  <si>
    <t xml:space="preserve">Eindejaarsuitkering </t>
  </si>
  <si>
    <t>Wettelijke inhoudingen</t>
  </si>
  <si>
    <t>WW</t>
  </si>
  <si>
    <t>PAWW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</si>
  <si>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</si>
  <si>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</si>
  <si>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</si>
  <si>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</si>
  <si>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</si>
  <si>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</si>
  <si>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</si>
  <si>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</si>
  <si>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</si>
  <si>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ZW Premie</t>
  </si>
  <si>
    <t>Aanvulling ziektewet</t>
  </si>
  <si>
    <t xml:space="preserve">Omrekenfactor (exclusief marge):   </t>
  </si>
  <si>
    <t xml:space="preserve">Marge:  </t>
  </si>
  <si>
    <t xml:space="preserve">Omrekenfactor (inclusief marge):   </t>
  </si>
  <si>
    <t xml:space="preserve">Weging:   </t>
  </si>
  <si>
    <t xml:space="preserve">Gemiddelde Omrekenfactor (inschrijfprijs):   </t>
  </si>
  <si>
    <t>Ondertekening:</t>
  </si>
  <si>
    <t>Naam Inschrijver:</t>
  </si>
  <si>
    <t>Naam ondertekenaar:</t>
  </si>
  <si>
    <t>Datum:</t>
  </si>
  <si>
    <t>Handtekening:</t>
  </si>
  <si>
    <t>Bijlage 8B - Prijzenblad perceel 2</t>
  </si>
  <si>
    <t>Alleen de geel gemarkeerde cellen dient u in te vullen</t>
  </si>
  <si>
    <r>
      <t xml:space="preserve">Aanbesteding 'Inhuur tijdelijke arbeidskrachten' - Aventus </t>
    </r>
    <r>
      <rPr>
        <b/>
        <sz val="10"/>
        <rFont val="Arial"/>
        <family val="2"/>
      </rPr>
      <t>(perceel 2)</t>
    </r>
  </si>
  <si>
    <r>
      <t xml:space="preserve">De vergelijking tussen inschrijvers vindt plaats op basis van de omrekenfactor </t>
    </r>
    <r>
      <rPr>
        <b/>
        <i/>
        <u/>
        <sz val="10"/>
        <color rgb="FFFF0000"/>
        <rFont val="Arial"/>
        <family val="2"/>
      </rPr>
      <t>zonder</t>
    </r>
    <r>
      <rPr>
        <b/>
        <i/>
        <sz val="10"/>
        <color rgb="FFFF0000"/>
        <rFont val="Arial"/>
        <family val="2"/>
      </rPr>
      <t xml:space="preserve"> het basisloon (100%)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</si>
</sst>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EB1C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left"/>
    </xf>
    <xf numFmtId="10" fontId="6" fillId="5" borderId="0" xfId="0" applyNumberFormat="1" applyFont="1" applyFill="1" applyAlignment="1">
      <alignment horizontal="center" wrapText="1"/>
    </xf>
    <xf numFmtId="0" fontId="7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8" fillId="0" borderId="0" xfId="0" applyFont="1"/>
    <xf numFmtId="0" fontId="4" fillId="0" borderId="1" xfId="0" applyFont="1" applyBorder="1"/>
    <xf numFmtId="10" fontId="4" fillId="0" borderId="1" xfId="0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0" fontId="9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/>
    </xf>
    <xf numFmtId="2" fontId="7" fillId="9" borderId="1" xfId="0" applyNumberFormat="1" applyFont="1" applyFill="1" applyBorder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6" fillId="8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9" fontId="10" fillId="7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0" fontId="13" fillId="0" borderId="0" xfId="0" applyFont="1"/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2" fontId="6" fillId="6" borderId="3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2" fontId="6" fillId="6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10" fontId="6" fillId="5" borderId="0" xfId="0" applyNumberFormat="1" applyFont="1" applyFill="1" applyAlignment="1">
      <alignment horizont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65F91"/>
      <color rgb="FF43C1CF"/>
      <color rgb="FF7363A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1:L51"/>
  <sheetViews>
    <sheetView showGridLines="0" tabSelected="1" zoomScaleNormal="100" zoomScaleSheetLayoutView="130" workbookViewId="0">
      <selection activeCell="D41" sqref="D41"/>
    </sheetView>
  </sheetViews>
  <sheetFormatPr defaultRowHeight="15" x14ac:dyDescent="0.25"/>
  <cols>
    <col min="1" max="1" width="3.28515625" customWidth="1"/>
    <col min="2" max="2" width="49.85546875" customWidth="1"/>
    <col min="3" max="3" width="17.42578125" customWidth="1"/>
    <col min="4" max="4" width="28.85546875" style="2" customWidth="1"/>
    <col min="5" max="5" width="2.5703125" customWidth="1"/>
    <col min="6" max="6" width="17.42578125" customWidth="1"/>
    <col min="7" max="7" width="26.42578125" style="2" customWidth="1"/>
    <col min="8" max="8" width="20" customWidth="1"/>
    <col min="9" max="9" width="13" customWidth="1"/>
    <col min="10" max="10" width="8.42578125" customWidth="1"/>
    <col min="11" max="11" width="10" customWidth="1"/>
    <col min="12" max="12" width="9.85546875" customWidth="1"/>
  </cols>
  <sheetData>
    <row r="1" spans="2:11" ht="23.25" customHeight="1" x14ac:dyDescent="0.3">
      <c r="B1" s="29" t="s">
        <v>42</v>
      </c>
      <c r="C1" s="5"/>
      <c r="D1" s="42"/>
      <c r="E1" s="5"/>
      <c r="F1" s="5" t="e" vm="1">
        <v>#VALUE!</v>
      </c>
      <c r="G1" s="5"/>
    </row>
    <row r="2" spans="2:11" ht="15" customHeight="1" x14ac:dyDescent="0.25">
      <c r="B2" s="4" t="s">
        <v>44</v>
      </c>
      <c r="C2" s="5"/>
      <c r="D2" s="42"/>
      <c r="E2" s="5"/>
      <c r="F2" s="5"/>
      <c r="G2" s="5"/>
    </row>
    <row r="3" spans="2:11" ht="15" customHeight="1" x14ac:dyDescent="0.25">
      <c r="B3" s="5" t="s">
        <v>43</v>
      </c>
      <c r="C3" s="5"/>
      <c r="D3" s="7"/>
      <c r="E3" s="5"/>
      <c r="F3" s="5"/>
      <c r="G3" s="5"/>
    </row>
    <row r="4" spans="2:11" ht="57" customHeight="1" x14ac:dyDescent="0.25">
      <c r="B4" s="5"/>
      <c r="C4" s="39" t="s">
        <v>0</v>
      </c>
      <c r="D4" s="40"/>
      <c r="E4" s="5"/>
      <c r="F4" s="39" t="s">
        <v>1</v>
      </c>
      <c r="G4" s="40"/>
    </row>
    <row r="5" spans="2:11" ht="20.100000000000001" customHeight="1" x14ac:dyDescent="0.25">
      <c r="B5" s="8" t="s">
        <v>2</v>
      </c>
      <c r="C5" s="9" t="s">
        <v>3</v>
      </c>
      <c r="D5" s="9" t="s">
        <v>4</v>
      </c>
      <c r="E5" s="10"/>
      <c r="F5" s="9" t="s">
        <v>3</v>
      </c>
      <c r="G5" s="9" t="s">
        <v>4</v>
      </c>
    </row>
    <row r="6" spans="2:11" ht="20.100000000000001" customHeight="1" x14ac:dyDescent="0.25">
      <c r="B6" s="11" t="s">
        <v>5</v>
      </c>
      <c r="C6" s="12">
        <v>1</v>
      </c>
      <c r="D6" s="13">
        <v>100</v>
      </c>
      <c r="E6" s="5"/>
      <c r="F6" s="12">
        <v>1</v>
      </c>
      <c r="G6" s="13">
        <v>100</v>
      </c>
    </row>
    <row r="7" spans="2:11" ht="20.100000000000001" customHeight="1" x14ac:dyDescent="0.25">
      <c r="B7" s="11" t="s">
        <v>6</v>
      </c>
      <c r="C7" s="14"/>
      <c r="D7" s="15">
        <f>C7*D6</f>
        <v>0</v>
      </c>
      <c r="E7" s="5"/>
      <c r="F7" s="14"/>
      <c r="G7" s="15">
        <f>F7*G6</f>
        <v>0</v>
      </c>
    </row>
    <row r="8" spans="2:11" ht="20.100000000000001" customHeight="1" x14ac:dyDescent="0.25">
      <c r="B8" s="16"/>
      <c r="C8" s="17" t="s">
        <v>7</v>
      </c>
      <c r="D8" s="18">
        <f>SUM(D6:D7)</f>
        <v>100</v>
      </c>
      <c r="E8" s="5"/>
      <c r="F8" s="17" t="s">
        <v>7</v>
      </c>
      <c r="G8" s="18">
        <f>SUM(G6:G7)</f>
        <v>100</v>
      </c>
    </row>
    <row r="9" spans="2:11" ht="20.100000000000001" customHeight="1" x14ac:dyDescent="0.25">
      <c r="B9" s="8" t="s">
        <v>8</v>
      </c>
      <c r="C9" s="9" t="s">
        <v>3</v>
      </c>
      <c r="D9" s="19" t="s">
        <v>4</v>
      </c>
      <c r="E9" s="10"/>
      <c r="F9" s="9" t="s">
        <v>3</v>
      </c>
      <c r="G9" s="19" t="s">
        <v>4</v>
      </c>
    </row>
    <row r="10" spans="2:11" ht="20.100000000000001" customHeight="1" x14ac:dyDescent="0.25">
      <c r="B10" s="11" t="s">
        <v>9</v>
      </c>
      <c r="C10" s="14"/>
      <c r="D10" s="15">
        <f t="shared" ref="D10:D15" si="0">C10*$D$8</f>
        <v>0</v>
      </c>
      <c r="E10" s="5"/>
      <c r="F10" s="14"/>
      <c r="G10" s="15">
        <f t="shared" ref="G10:G15" si="1">F10*$G$8</f>
        <v>0</v>
      </c>
    </row>
    <row r="11" spans="2:11" ht="20.100000000000001" customHeight="1" x14ac:dyDescent="0.25">
      <c r="B11" s="11" t="s">
        <v>10</v>
      </c>
      <c r="C11" s="14"/>
      <c r="D11" s="15">
        <f t="shared" si="0"/>
        <v>0</v>
      </c>
      <c r="E11" s="5"/>
      <c r="F11" s="14"/>
      <c r="G11" s="15">
        <f t="shared" si="1"/>
        <v>0</v>
      </c>
      <c r="J11" s="3"/>
      <c r="K11" s="3"/>
    </row>
    <row r="12" spans="2:11" ht="20.100000000000001" customHeight="1" x14ac:dyDescent="0.25">
      <c r="B12" s="11" t="s">
        <v>11</v>
      </c>
      <c r="C12" s="14"/>
      <c r="D12" s="15">
        <f t="shared" si="0"/>
        <v>0</v>
      </c>
      <c r="E12" s="5"/>
      <c r="F12" s="14"/>
      <c r="G12" s="15">
        <f t="shared" si="1"/>
        <v>0</v>
      </c>
      <c r="K12" s="3"/>
    </row>
    <row r="13" spans="2:11" ht="20.100000000000001" customHeight="1" x14ac:dyDescent="0.25">
      <c r="B13" s="11" t="s">
        <v>12</v>
      </c>
      <c r="C13" s="14"/>
      <c r="D13" s="15">
        <f t="shared" si="0"/>
        <v>0</v>
      </c>
      <c r="E13" s="5"/>
      <c r="F13" s="14"/>
      <c r="G13" s="15">
        <f t="shared" si="1"/>
        <v>0</v>
      </c>
    </row>
    <row r="14" spans="2:11" ht="20.100000000000001" customHeight="1" x14ac:dyDescent="0.25">
      <c r="B14" s="11" t="s">
        <v>13</v>
      </c>
      <c r="C14" s="14"/>
      <c r="D14" s="15">
        <f t="shared" si="0"/>
        <v>0</v>
      </c>
      <c r="E14" s="5"/>
      <c r="F14" s="14"/>
      <c r="G14" s="15">
        <f t="shared" si="1"/>
        <v>0</v>
      </c>
    </row>
    <row r="15" spans="2:11" ht="20.100000000000001" customHeight="1" x14ac:dyDescent="0.25">
      <c r="B15" s="11" t="s">
        <v>14</v>
      </c>
      <c r="C15" s="14"/>
      <c r="D15" s="15">
        <f t="shared" si="0"/>
        <v>0</v>
      </c>
      <c r="E15" s="5"/>
      <c r="F15" s="14"/>
      <c r="G15" s="15">
        <f t="shared" si="1"/>
        <v>0</v>
      </c>
    </row>
    <row r="16" spans="2:11" ht="20.100000000000001" customHeight="1" x14ac:dyDescent="0.25">
      <c r="B16" s="16"/>
      <c r="C16" s="17" t="s">
        <v>7</v>
      </c>
      <c r="D16" s="18">
        <f>SUM(D8,D10:D15)</f>
        <v>100</v>
      </c>
      <c r="E16" s="5"/>
      <c r="F16" s="17" t="s">
        <v>7</v>
      </c>
      <c r="G16" s="18">
        <f>SUM(G8,G10:G15)</f>
        <v>100</v>
      </c>
    </row>
    <row r="17" spans="2:7" ht="20.100000000000001" customHeight="1" x14ac:dyDescent="0.25">
      <c r="B17" s="8" t="s">
        <v>15</v>
      </c>
      <c r="C17" s="9" t="s">
        <v>3</v>
      </c>
      <c r="D17" s="19" t="s">
        <v>4</v>
      </c>
      <c r="E17" s="5"/>
      <c r="F17" s="9" t="s">
        <v>3</v>
      </c>
      <c r="G17" s="19" t="s">
        <v>4</v>
      </c>
    </row>
    <row r="18" spans="2:7" ht="20.100000000000001" customHeight="1" x14ac:dyDescent="0.25">
      <c r="B18" s="11" t="s">
        <v>15</v>
      </c>
      <c r="C18" s="14"/>
      <c r="D18" s="15">
        <f>C18*D16</f>
        <v>0</v>
      </c>
      <c r="E18" s="5"/>
      <c r="F18" s="14"/>
      <c r="G18" s="15">
        <f>F18*G16</f>
        <v>0</v>
      </c>
    </row>
    <row r="19" spans="2:7" ht="20.100000000000001" customHeight="1" x14ac:dyDescent="0.25">
      <c r="B19" s="20"/>
      <c r="C19" s="17" t="s">
        <v>7</v>
      </c>
      <c r="D19" s="18">
        <f>SUM(D16,D18)</f>
        <v>100</v>
      </c>
      <c r="E19" s="5"/>
      <c r="F19" s="17" t="s">
        <v>7</v>
      </c>
      <c r="G19" s="18">
        <f>SUM(G16,G18)</f>
        <v>100</v>
      </c>
    </row>
    <row r="20" spans="2:7" ht="20.100000000000001" customHeight="1" x14ac:dyDescent="0.25">
      <c r="B20" s="8" t="s">
        <v>16</v>
      </c>
      <c r="C20" s="9" t="s">
        <v>3</v>
      </c>
      <c r="D20" s="19" t="s">
        <v>4</v>
      </c>
      <c r="E20" s="5"/>
      <c r="F20" s="9" t="s">
        <v>3</v>
      </c>
      <c r="G20" s="19" t="s">
        <v>4</v>
      </c>
    </row>
    <row r="21" spans="2:7" ht="20.100000000000001" customHeight="1" x14ac:dyDescent="0.25">
      <c r="B21" s="11" t="s">
        <v>17</v>
      </c>
      <c r="C21" s="14"/>
      <c r="D21" s="15">
        <f>D16*C21</f>
        <v>0</v>
      </c>
      <c r="E21" s="5"/>
      <c r="F21" s="14"/>
      <c r="G21" s="15">
        <f>G16*F21</f>
        <v>0</v>
      </c>
    </row>
    <row r="22" spans="2:7" ht="20.100000000000001" customHeight="1" x14ac:dyDescent="0.25">
      <c r="B22" s="20"/>
      <c r="C22" s="17" t="s">
        <v>7</v>
      </c>
      <c r="D22" s="18">
        <f>SUM(D19,D21)</f>
        <v>100</v>
      </c>
      <c r="E22" s="5"/>
      <c r="F22" s="17" t="s">
        <v>7</v>
      </c>
      <c r="G22" s="18">
        <f>SUM(G19,G21)</f>
        <v>100</v>
      </c>
    </row>
    <row r="23" spans="2:7" ht="20.100000000000001" customHeight="1" x14ac:dyDescent="0.25">
      <c r="B23" s="8" t="s">
        <v>18</v>
      </c>
      <c r="C23" s="9" t="s">
        <v>3</v>
      </c>
      <c r="D23" s="19" t="s">
        <v>4</v>
      </c>
      <c r="E23" s="5"/>
      <c r="F23" s="9" t="s">
        <v>3</v>
      </c>
      <c r="G23" s="19" t="s">
        <v>4</v>
      </c>
    </row>
    <row r="24" spans="2:7" ht="20.100000000000001" customHeight="1" x14ac:dyDescent="0.25">
      <c r="B24" s="11" t="s">
        <v>19</v>
      </c>
      <c r="C24" s="14"/>
      <c r="D24" s="15">
        <f t="shared" ref="D24:D36" si="2">C24*$D$22</f>
        <v>0</v>
      </c>
      <c r="E24" s="5"/>
      <c r="F24" s="14"/>
      <c r="G24" s="15">
        <f t="shared" ref="G24:G36" si="3">F24*$G$22</f>
        <v>0</v>
      </c>
    </row>
    <row r="25" spans="2:7" ht="20.100000000000001" customHeight="1" x14ac:dyDescent="0.25">
      <c r="B25" s="11" t="s">
        <v>20</v>
      </c>
      <c r="C25" s="14"/>
      <c r="D25" s="15">
        <f t="shared" si="2"/>
        <v>0</v>
      </c>
      <c r="E25" s="5"/>
      <c r="F25" s="14"/>
      <c r="G25" s="15">
        <f t="shared" si="3"/>
        <v>0</v>
      </c>
    </row>
    <row r="26" spans="2:7" ht="20.100000000000001" customHeight="1" x14ac:dyDescent="0.25">
      <c r="B26" s="11" t="s">
        <v>21</v>
      </c>
      <c r="C26" s="14"/>
      <c r="D26" s="15">
        <f t="shared" si="2"/>
        <v>0</v>
      </c>
      <c r="E26" s="5"/>
      <c r="F26" s="14"/>
      <c r="G26" s="15">
        <f t="shared" si="3"/>
        <v>0</v>
      </c>
    </row>
    <row r="27" spans="2:7" ht="20.100000000000001" customHeight="1" x14ac:dyDescent="0.25">
      <c r="B27" s="11" t="s">
        <v>22</v>
      </c>
      <c r="C27" s="14"/>
      <c r="D27" s="15">
        <f t="shared" si="2"/>
        <v>0</v>
      </c>
      <c r="E27" s="5"/>
      <c r="F27" s="14"/>
      <c r="G27" s="15">
        <f t="shared" si="3"/>
        <v>0</v>
      </c>
    </row>
    <row r="28" spans="2:7" ht="20.100000000000001" customHeight="1" x14ac:dyDescent="0.25">
      <c r="B28" s="11" t="s">
        <v>23</v>
      </c>
      <c r="C28" s="14"/>
      <c r="D28" s="15">
        <f t="shared" si="2"/>
        <v>0</v>
      </c>
      <c r="E28" s="5"/>
      <c r="F28" s="14"/>
      <c r="G28" s="15">
        <f t="shared" si="3"/>
        <v>0</v>
      </c>
    </row>
    <row r="29" spans="2:7" ht="20.100000000000001" customHeight="1" x14ac:dyDescent="0.25">
      <c r="B29" s="11" t="s">
        <v>24</v>
      </c>
      <c r="C29" s="14"/>
      <c r="D29" s="15">
        <f t="shared" si="2"/>
        <v>0</v>
      </c>
      <c r="E29" s="5"/>
      <c r="F29" s="14"/>
      <c r="G29" s="15">
        <f t="shared" si="3"/>
        <v>0</v>
      </c>
    </row>
    <row r="30" spans="2:7" ht="20.100000000000001" customHeight="1" x14ac:dyDescent="0.25">
      <c r="B30" s="11" t="s">
        <v>25</v>
      </c>
      <c r="C30" s="14"/>
      <c r="D30" s="15">
        <f t="shared" si="2"/>
        <v>0</v>
      </c>
      <c r="E30" s="5"/>
      <c r="F30" s="14"/>
      <c r="G30" s="15">
        <f t="shared" si="3"/>
        <v>0</v>
      </c>
    </row>
    <row r="31" spans="2:7" ht="20.100000000000001" customHeight="1" x14ac:dyDescent="0.25">
      <c r="B31" s="11" t="s">
        <v>26</v>
      </c>
      <c r="C31" s="14"/>
      <c r="D31" s="15">
        <f t="shared" si="2"/>
        <v>0</v>
      </c>
      <c r="E31" s="5"/>
      <c r="F31" s="14"/>
      <c r="G31" s="15">
        <f t="shared" si="3"/>
        <v>0</v>
      </c>
    </row>
    <row r="32" spans="2:7" ht="20.100000000000001" customHeight="1" x14ac:dyDescent="0.25">
      <c r="B32" s="11" t="s">
        <v>27</v>
      </c>
      <c r="C32" s="14"/>
      <c r="D32" s="15">
        <f t="shared" si="2"/>
        <v>0</v>
      </c>
      <c r="E32" s="5"/>
      <c r="F32" s="14"/>
      <c r="G32" s="15">
        <f t="shared" si="3"/>
        <v>0</v>
      </c>
    </row>
    <row r="33" spans="2:12" ht="20.100000000000001" customHeight="1" x14ac:dyDescent="0.25">
      <c r="B33" s="11" t="s">
        <v>28</v>
      </c>
      <c r="C33" s="14"/>
      <c r="D33" s="15">
        <f t="shared" si="2"/>
        <v>0</v>
      </c>
      <c r="E33" s="5"/>
      <c r="F33" s="14"/>
      <c r="G33" s="15">
        <f t="shared" si="3"/>
        <v>0</v>
      </c>
    </row>
    <row r="34" spans="2:12" ht="20.100000000000001" customHeight="1" x14ac:dyDescent="0.25">
      <c r="B34" s="11" t="s">
        <v>29</v>
      </c>
      <c r="C34" s="14"/>
      <c r="D34" s="15">
        <f t="shared" si="2"/>
        <v>0</v>
      </c>
      <c r="E34" s="5"/>
      <c r="F34" s="14"/>
      <c r="G34" s="15">
        <f t="shared" si="3"/>
        <v>0</v>
      </c>
    </row>
    <row r="35" spans="2:12" ht="20.100000000000001" customHeight="1" x14ac:dyDescent="0.25">
      <c r="B35" s="11" t="s">
        <v>30</v>
      </c>
      <c r="C35" s="14"/>
      <c r="D35" s="15">
        <f t="shared" si="2"/>
        <v>0</v>
      </c>
      <c r="E35" s="5"/>
      <c r="F35" s="14"/>
      <c r="G35" s="15">
        <f t="shared" si="3"/>
        <v>0</v>
      </c>
    </row>
    <row r="36" spans="2:12" ht="20.100000000000001" customHeight="1" x14ac:dyDescent="0.25">
      <c r="B36" s="11" t="s">
        <v>31</v>
      </c>
      <c r="C36" s="14"/>
      <c r="D36" s="15">
        <f t="shared" si="2"/>
        <v>0</v>
      </c>
      <c r="E36" s="5"/>
      <c r="F36" s="14"/>
      <c r="G36" s="15">
        <f t="shared" si="3"/>
        <v>0</v>
      </c>
    </row>
    <row r="37" spans="2:12" ht="20.100000000000001" customHeight="1" x14ac:dyDescent="0.25">
      <c r="B37" s="5"/>
      <c r="C37" s="17" t="s">
        <v>7</v>
      </c>
      <c r="D37" s="18">
        <f>SUM(D22,D24:D36)</f>
        <v>100</v>
      </c>
      <c r="E37" s="5"/>
      <c r="F37" s="17" t="s">
        <v>7</v>
      </c>
      <c r="G37" s="18">
        <f>SUM(G22,G24:G36)</f>
        <v>100</v>
      </c>
      <c r="L37" s="1"/>
    </row>
    <row r="38" spans="2:12" ht="13.5" customHeight="1" thickBot="1" x14ac:dyDescent="0.3">
      <c r="B38" s="5"/>
      <c r="C38" s="5"/>
      <c r="D38" s="21"/>
      <c r="E38" s="5"/>
      <c r="F38" s="5"/>
      <c r="G38" s="21"/>
    </row>
    <row r="39" spans="2:12" ht="19.5" customHeight="1" thickBot="1" x14ac:dyDescent="0.3">
      <c r="B39" s="41" t="s">
        <v>32</v>
      </c>
      <c r="C39" s="41"/>
      <c r="D39" s="23">
        <f>D37/100</f>
        <v>1</v>
      </c>
      <c r="E39" s="5"/>
      <c r="F39" s="5"/>
      <c r="G39" s="23">
        <f>G37/100</f>
        <v>1</v>
      </c>
    </row>
    <row r="40" spans="2:12" ht="28.9" customHeight="1" thickBot="1" x14ac:dyDescent="0.3">
      <c r="B40" s="41" t="s">
        <v>33</v>
      </c>
      <c r="C40" s="41"/>
      <c r="D40" s="24"/>
      <c r="E40" s="5"/>
      <c r="F40" s="5"/>
      <c r="G40" s="24"/>
    </row>
    <row r="41" spans="2:12" ht="28.9" customHeight="1" thickBot="1" x14ac:dyDescent="0.3">
      <c r="B41" s="41" t="s">
        <v>34</v>
      </c>
      <c r="C41" s="41"/>
      <c r="D41" s="25">
        <f>D39+D40</f>
        <v>1</v>
      </c>
      <c r="E41" s="5"/>
      <c r="F41" s="5"/>
      <c r="G41" s="25">
        <f>G39+G40</f>
        <v>1</v>
      </c>
    </row>
    <row r="42" spans="2:12" ht="18.75" customHeight="1" thickBot="1" x14ac:dyDescent="0.3">
      <c r="B42" s="36" t="s">
        <v>35</v>
      </c>
      <c r="C42" s="36"/>
      <c r="D42" s="26">
        <v>0.6</v>
      </c>
      <c r="E42" s="27"/>
      <c r="F42" s="27"/>
      <c r="G42" s="26">
        <v>0.4</v>
      </c>
    </row>
    <row r="43" spans="2:12" ht="13.5" customHeight="1" thickBot="1" x14ac:dyDescent="0.3">
      <c r="B43" s="5"/>
      <c r="C43" s="5"/>
      <c r="D43" s="21"/>
      <c r="E43" s="5"/>
      <c r="F43" s="5"/>
      <c r="G43" s="21"/>
    </row>
    <row r="44" spans="2:12" ht="28.9" customHeight="1" thickBot="1" x14ac:dyDescent="0.3">
      <c r="B44" s="41" t="s">
        <v>36</v>
      </c>
      <c r="C44" s="41"/>
      <c r="D44" s="33">
        <f>(D41*D42)+(G41*G42)-1</f>
        <v>0</v>
      </c>
      <c r="E44" s="34"/>
      <c r="F44" s="34"/>
      <c r="G44" s="35"/>
    </row>
    <row r="45" spans="2:12" ht="42.75" customHeight="1" thickBot="1" x14ac:dyDescent="0.3">
      <c r="B45" s="22"/>
      <c r="C45" s="22"/>
      <c r="D45" s="30" t="s">
        <v>45</v>
      </c>
      <c r="E45" s="31"/>
      <c r="F45" s="31"/>
      <c r="G45" s="32"/>
    </row>
    <row r="46" spans="2:12" ht="20.25" customHeight="1" x14ac:dyDescent="0.25">
      <c r="B46" s="6" t="s">
        <v>37</v>
      </c>
      <c r="C46" s="5"/>
      <c r="D46" s="21"/>
      <c r="E46" s="5"/>
      <c r="F46" s="5"/>
      <c r="G46" s="21"/>
    </row>
    <row r="47" spans="2:12" x14ac:dyDescent="0.25">
      <c r="B47" s="28" t="s">
        <v>38</v>
      </c>
      <c r="C47" s="38"/>
      <c r="D47" s="38"/>
      <c r="E47" s="5"/>
      <c r="F47" s="5"/>
      <c r="G47" s="5"/>
    </row>
    <row r="48" spans="2:12" x14ac:dyDescent="0.25">
      <c r="B48" s="28" t="s">
        <v>39</v>
      </c>
      <c r="C48" s="38"/>
      <c r="D48" s="38"/>
      <c r="E48" s="5"/>
      <c r="F48" s="5"/>
      <c r="G48" s="5"/>
    </row>
    <row r="49" spans="2:7" x14ac:dyDescent="0.25">
      <c r="B49" s="28" t="s">
        <v>40</v>
      </c>
      <c r="C49" s="38"/>
      <c r="D49" s="38"/>
      <c r="E49" s="5"/>
      <c r="F49" s="5"/>
      <c r="G49" s="5"/>
    </row>
    <row r="50" spans="2:7" x14ac:dyDescent="0.25">
      <c r="B50" s="37" t="s">
        <v>41</v>
      </c>
      <c r="C50" s="38"/>
      <c r="D50" s="38"/>
      <c r="E50" s="5"/>
      <c r="F50" s="5"/>
      <c r="G50" s="5"/>
    </row>
    <row r="51" spans="2:7" ht="37.5" customHeight="1" x14ac:dyDescent="0.25">
      <c r="B51" s="37"/>
      <c r="C51" s="38"/>
      <c r="D51" s="38"/>
      <c r="E51" s="5"/>
      <c r="F51" s="5"/>
      <c r="G51" s="5"/>
    </row>
  </sheetData>
  <mergeCells count="15">
    <mergeCell ref="F4:G4"/>
    <mergeCell ref="B39:C39"/>
    <mergeCell ref="D1:D2"/>
    <mergeCell ref="C4:D4"/>
    <mergeCell ref="B44:C44"/>
    <mergeCell ref="B40:C40"/>
    <mergeCell ref="B41:C41"/>
    <mergeCell ref="D45:G45"/>
    <mergeCell ref="D44:G44"/>
    <mergeCell ref="B42:C42"/>
    <mergeCell ref="B50:B51"/>
    <mergeCell ref="C47:D47"/>
    <mergeCell ref="C48:D48"/>
    <mergeCell ref="C49:D49"/>
    <mergeCell ref="C50:D51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d0211d-b12c-4903-b6e8-ebc986bd824e" xsi:nil="true"/>
    <lcf76f155ced4ddcb4097134ff3c332f xmlns="22fb9c3e-8640-4dbb-ba6b-7f2105e44f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5FF71FC6BF418E9DB9372FF66E39" ma:contentTypeVersion="21" ma:contentTypeDescription="Een nieuw document maken." ma:contentTypeScope="" ma:versionID="9f73a2d532e3d9315c224519c40c9c5f">
  <xsd:schema xmlns:xsd="http://www.w3.org/2001/XMLSchema" xmlns:xs="http://www.w3.org/2001/XMLSchema" xmlns:p="http://schemas.microsoft.com/office/2006/metadata/properties" xmlns:ns2="22fb9c3e-8640-4dbb-ba6b-7f2105e44f5b" xmlns:ns3="f9d0211d-b12c-4903-b6e8-ebc986bd824e" targetNamespace="http://schemas.microsoft.com/office/2006/metadata/properties" ma:root="true" ma:fieldsID="930dfb45de52c20560d22faadb968a05" ns2:_="" ns3:_="">
    <xsd:import namespace="22fb9c3e-8640-4dbb-ba6b-7f2105e44f5b"/>
    <xsd:import namespace="f9d0211d-b12c-4903-b6e8-ebc986bd8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b9c3e-8640-4dbb-ba6b-7f2105e44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26ff767-adaa-4201-a4eb-e1f8fdc4e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0211d-b12c-4903-b6e8-ebc986bd8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388064-e4a1-40d0-be62-d1783c1542a4}" ma:internalName="TaxCatchAll" ma:showField="CatchAllData" ma:web="f9d0211d-b12c-4903-b6e8-ebc986bd8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purl.org/dc/dcmitype/"/>
    <ds:schemaRef ds:uri="b2033052-996d-45da-a1c2-e79a47ba407d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DF5CA3-1385-4755-B0C5-E720C1066C27}"/>
</file>

<file path=customXml/itemProps3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</dc:creator>
  <cp:keywords/>
  <dc:description/>
  <cp:lastModifiedBy>Marije van Hulzen</cp:lastModifiedBy>
  <cp:revision/>
  <dcterms:created xsi:type="dcterms:W3CDTF">2020-03-18T12:14:38Z</dcterms:created>
  <dcterms:modified xsi:type="dcterms:W3CDTF">2026-05-13T14:24:31Z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0x01010000765FF71FC6BF418E9DB9372FF66E39</vt:lpwstr>
  </property>
  <property fmtid="{D5CDD505-2E9C-101B-9397-08002B2CF9AE}" pid="3" name="MediaServiceImageTags">
    <vt:lpwstr/>
  </property>
</Properties>
</file>