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filterPrivacy="1" defaultThemeVersion="124226"/>
  <xr:revisionPtr revIDLastSave="461" documentId="8_{D811BC0B-AA84-41F1-B68B-89876F327794}" xr6:coauthVersionLast="47" xr6:coauthVersionMax="47" xr10:uidLastSave="{5BE17FBA-64DE-424B-A8C2-AB45951D503B}"/>
  <bookViews>
    <workbookView xWindow="28680" yWindow="-120" windowWidth="29040" windowHeight="15720" xr2:uid="{00000000-000D-0000-FFFF-FFFF00000000}"/>
  </bookViews>
  <sheets>
    <sheet name="Prijs" sheetId="1" r:id="rId1"/>
    <sheet name="Uitleg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" i="1" l="1"/>
  <c r="D17" i="1"/>
  <c r="D16" i="1"/>
  <c r="D19" i="1"/>
  <c r="D21" i="1" l="1"/>
</calcChain>
</file>

<file path=xl/sharedStrings.xml><?xml version="1.0" encoding="utf-8"?>
<sst xmlns="http://schemas.openxmlformats.org/spreadsheetml/2006/main" count="31" uniqueCount="26">
  <si>
    <t>Functie tekeningbevoegde</t>
  </si>
  <si>
    <t>Datum</t>
  </si>
  <si>
    <t>Handtekening tekeningbevoegde</t>
  </si>
  <si>
    <t>: ..........................................................................................</t>
  </si>
  <si>
    <t>Inschrijfprijs</t>
  </si>
  <si>
    <t>Maximumprijs</t>
  </si>
  <si>
    <t>Europese aanbesteding leerlingsets</t>
  </si>
  <si>
    <t>Leerlingtafel</t>
  </si>
  <si>
    <t>Leerlingstoel</t>
  </si>
  <si>
    <t>Blad leerlingtafel</t>
  </si>
  <si>
    <t>Kuip leerlingstoel</t>
  </si>
  <si>
    <t xml:space="preserve">Bijlage 3 | Prijsformulier </t>
  </si>
  <si>
    <t>Omschrijving</t>
  </si>
  <si>
    <t xml:space="preserve">Prijs per stuk </t>
  </si>
  <si>
    <t>Prijzen zijn exclusief BTW</t>
  </si>
  <si>
    <t>Quadraam vraagt een leerlingset, bestaande uit een tafel en een stoel, uit. Daarnaast vraagt zij een los blad en losse kuip uit.</t>
  </si>
  <si>
    <t>U kunt optioneel een korting geven bij bestellingen waarbij hoge aantallen worden besteld.</t>
  </si>
  <si>
    <t xml:space="preserve">De korting die u geeft heeft invloed op uw inschrijfprijs. </t>
  </si>
  <si>
    <t>Kortingspercentage</t>
  </si>
  <si>
    <t>Staffelkorting afname &gt;89 stuks</t>
  </si>
  <si>
    <t>Staffelkorting afname &gt;178 stuks</t>
  </si>
  <si>
    <t>Staffelkorting afname &gt;267 stuks</t>
  </si>
  <si>
    <t>Staffelkorting afname &gt;356 stuks</t>
  </si>
  <si>
    <t>Korting op inschrijfprijs</t>
  </si>
  <si>
    <t xml:space="preserve">De prijs die u offreert per onderdeel (exclusief korting) mag niet hoger zijn dan de maximumprijs zoals genoteerd. </t>
  </si>
  <si>
    <t xml:space="preserve">Indien de door u geoffreerds prijs hoger is dan de maximumprijs, kleurt het veld rood.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</si>
</sst>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10" x14ac:knownFonts="1">
    <font>
      <sz val="11"/>
      <color theme="1"/>
      <name val="Calibri"/>
      <family val="2"/>
      <scheme val="minor"/>
    </font>
    <font>
      <sz val="10"/>
      <color theme="1"/>
      <name val="Calibri Light"/>
      <family val="2"/>
    </font>
    <font>
      <b/>
      <sz val="10"/>
      <color theme="0"/>
      <name val="Calibri Light"/>
      <family val="2"/>
    </font>
    <font>
      <sz val="11"/>
      <color theme="1"/>
      <name val="Calibri"/>
      <family val="2"/>
      <scheme val="minor"/>
    </font>
    <font>
      <sz val="10"/>
      <name val="Calibri Light"/>
      <family val="2"/>
    </font>
    <font>
      <b/>
      <sz val="14"/>
      <color theme="1"/>
      <name val="Calibri Light"/>
      <family val="2"/>
    </font>
    <font>
      <sz val="10"/>
      <name val="Arial"/>
      <family val="2"/>
    </font>
    <font>
      <b/>
      <sz val="20"/>
      <color theme="9" tint="-0.249977111117893"/>
      <name val="Calibri Light"/>
      <family val="2"/>
    </font>
    <font>
      <sz val="20"/>
      <color theme="9" tint="-0.249977111117893"/>
      <name val="Calibri Light"/>
      <family val="2"/>
    </font>
    <font>
      <b/>
      <sz val="10"/>
      <color theme="1"/>
      <name val="Calibri Light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6" fillId="0" borderId="0"/>
  </cellStyleXfs>
  <cellXfs count="23">
    <xf numFmtId="0" fontId="0" fillId="0" borderId="0" xfId="0"/>
    <xf numFmtId="0" fontId="1" fillId="0" borderId="0" xfId="0" applyFont="1"/>
    <xf numFmtId="0" fontId="1" fillId="2" borderId="0" xfId="0" applyFont="1" applyFill="1" applyAlignment="1">
      <alignment vertical="center"/>
    </xf>
    <xf numFmtId="0" fontId="0" fillId="2" borderId="0" xfId="0" applyFill="1"/>
    <xf numFmtId="0" fontId="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5" fillId="2" borderId="0" xfId="0" applyFont="1" applyFill="1"/>
    <xf numFmtId="0" fontId="2" fillId="3" borderId="1" xfId="2" applyFont="1" applyFill="1" applyBorder="1" applyAlignment="1">
      <alignment vertical="center"/>
    </xf>
    <xf numFmtId="0" fontId="2" fillId="3" borderId="5" xfId="2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wrapText="1"/>
    </xf>
    <xf numFmtId="0" fontId="2" fillId="3" borderId="7" xfId="2" applyFont="1" applyFill="1" applyBorder="1" applyAlignment="1">
      <alignment horizontal="center" vertical="center" wrapText="1"/>
    </xf>
    <xf numFmtId="44" fontId="1" fillId="2" borderId="3" xfId="0" applyNumberFormat="1" applyFont="1" applyFill="1" applyBorder="1"/>
    <xf numFmtId="44" fontId="1" fillId="0" borderId="0" xfId="0" applyNumberFormat="1" applyFont="1"/>
    <xf numFmtId="0" fontId="1" fillId="2" borderId="10" xfId="0" applyFont="1" applyFill="1" applyBorder="1"/>
    <xf numFmtId="0" fontId="9" fillId="2" borderId="9" xfId="0" applyFont="1" applyFill="1" applyBorder="1"/>
    <xf numFmtId="0" fontId="4" fillId="2" borderId="4" xfId="0" applyFont="1" applyFill="1" applyBorder="1" applyAlignment="1">
      <alignment horizontal="left" wrapText="1"/>
    </xf>
    <xf numFmtId="44" fontId="1" fillId="2" borderId="6" xfId="0" applyNumberFormat="1" applyFont="1" applyFill="1" applyBorder="1"/>
    <xf numFmtId="44" fontId="1" fillId="0" borderId="11" xfId="0" applyNumberFormat="1" applyFont="1" applyBorder="1"/>
    <xf numFmtId="44" fontId="4" fillId="4" borderId="0" xfId="1" applyFont="1" applyFill="1" applyBorder="1" applyProtection="1">
      <protection locked="0"/>
    </xf>
    <xf numFmtId="44" fontId="4" fillId="4" borderId="8" xfId="1" applyFont="1" applyFill="1" applyBorder="1" applyProtection="1">
      <protection locked="0"/>
    </xf>
    <xf numFmtId="10" fontId="4" fillId="4" borderId="0" xfId="1" applyNumberFormat="1" applyFont="1" applyFill="1" applyBorder="1" applyProtection="1">
      <protection locked="0"/>
    </xf>
    <xf numFmtId="10" fontId="4" fillId="4" borderId="8" xfId="1" applyNumberFormat="1" applyFont="1" applyFill="1" applyBorder="1" applyProtection="1">
      <protection locked="0"/>
    </xf>
  </cellXfs>
  <cellStyles count="3">
    <cellStyle name="Standaard" xfId="0" builtinId="0"/>
    <cellStyle name="Standaard 2" xfId="2" xr:uid="{DC89C46F-181B-463F-B752-8668B9947868}"/>
    <cellStyle name="Valuta" xfId="1" builtinId="4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fgColor theme="1"/>
        </patternFill>
      </fill>
    </dxf>
    <dxf>
      <font>
        <color theme="1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242C5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51955</xdr:colOff>
      <xdr:row>0</xdr:row>
      <xdr:rowOff>34636</xdr:rowOff>
    </xdr:from>
    <xdr:to>
      <xdr:col>1</xdr:col>
      <xdr:colOff>1888144</xdr:colOff>
      <xdr:row>4</xdr:row>
      <xdr:rowOff>34541</xdr:rowOff>
    </xdr:to>
    <xdr:pic>
      <xdr:nvPicPr>
        <xdr:cNvPr id="6" name="Afbeelding 5">
          <a:extLst>
            <a:ext uri="{FF2B5EF4-FFF2-40B4-BE49-F238E27FC236}">
              <a16:creationId xmlns:a16="http://schemas.microsoft.com/office/drawing/2014/main" id="{9559BCD0-A62D-668F-6906-F5B3E03F49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955" y="34636"/>
          <a:ext cx="1847619" cy="76190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51955</xdr:colOff>
      <xdr:row>0</xdr:row>
      <xdr:rowOff>34636</xdr:rowOff>
    </xdr:from>
    <xdr:to>
      <xdr:col>1</xdr:col>
      <xdr:colOff>1916719</xdr:colOff>
      <xdr:row>4</xdr:row>
      <xdr:rowOff>34541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C4859197-44F6-42D4-995D-3A4DC656A4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0080" y="34636"/>
          <a:ext cx="1836189" cy="7619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F25"/>
  <sheetViews>
    <sheetView tabSelected="1" zoomScale="110" zoomScaleNormal="110" workbookViewId="0">
      <selection activeCell="H16" sqref="H16"/>
    </sheetView>
  </sheetViews>
  <sheetFormatPr defaultColWidth="9.28515625" defaultRowHeight="15.95" customHeight="1" x14ac:dyDescent="0.2"/>
  <cols>
    <col min="1" max="1" width="3.5703125" style="1" customWidth="1"/>
    <col min="2" max="2" width="38.5703125" style="1" customWidth="1"/>
    <col min="3" max="3" width="34.7109375" style="1" customWidth="1"/>
    <col min="4" max="4" width="15.5703125" style="1" customWidth="1"/>
    <col min="5" max="16384" width="9.28515625" style="1"/>
  </cols>
  <sheetData>
    <row r="1" spans="2:6" ht="12.75" x14ac:dyDescent="0.2">
      <c r="B1" s="4"/>
      <c r="C1" s="4"/>
    </row>
    <row r="2" spans="2:6" ht="15.95" customHeight="1" x14ac:dyDescent="0.2">
      <c r="B2" s="4"/>
      <c r="C2" s="4"/>
    </row>
    <row r="3" spans="2:6" ht="15.95" customHeight="1" x14ac:dyDescent="0.2">
      <c r="B3" s="4"/>
      <c r="C3" s="4"/>
    </row>
    <row r="4" spans="2:6" ht="15.95" customHeight="1" x14ac:dyDescent="0.2">
      <c r="B4" s="4"/>
      <c r="C4" s="4"/>
    </row>
    <row r="5" spans="2:6" ht="29.25" customHeight="1" x14ac:dyDescent="0.4">
      <c r="B5" s="5" t="s">
        <v>6</v>
      </c>
      <c r="C5" s="4"/>
    </row>
    <row r="6" spans="2:6" ht="24" customHeight="1" x14ac:dyDescent="0.4">
      <c r="B6" s="6" t="s">
        <v>11</v>
      </c>
      <c r="C6" s="7"/>
    </row>
    <row r="7" spans="2:6" ht="15.95" customHeight="1" x14ac:dyDescent="0.2">
      <c r="B7" s="4" t="s">
        <v>14</v>
      </c>
      <c r="C7" s="4"/>
    </row>
    <row r="8" spans="2:6" ht="10.5" customHeight="1" thickBot="1" x14ac:dyDescent="0.25">
      <c r="B8" s="4"/>
      <c r="C8" s="4"/>
    </row>
    <row r="9" spans="2:6" ht="15" customHeight="1" x14ac:dyDescent="0.2">
      <c r="B9" s="8" t="s">
        <v>12</v>
      </c>
      <c r="C9" s="11" t="s">
        <v>13</v>
      </c>
      <c r="D9" s="9" t="s">
        <v>5</v>
      </c>
    </row>
    <row r="10" spans="2:6" ht="15.95" customHeight="1" x14ac:dyDescent="0.2">
      <c r="B10" s="10" t="s">
        <v>7</v>
      </c>
      <c r="C10" s="19"/>
      <c r="D10" s="12">
        <v>115</v>
      </c>
      <c r="E10" s="13"/>
      <c r="F10" s="13"/>
    </row>
    <row r="11" spans="2:6" ht="15.95" customHeight="1" x14ac:dyDescent="0.2">
      <c r="B11" s="10" t="s">
        <v>8</v>
      </c>
      <c r="C11" s="19"/>
      <c r="D11" s="12">
        <v>95</v>
      </c>
    </row>
    <row r="12" spans="2:6" ht="15.95" customHeight="1" x14ac:dyDescent="0.2">
      <c r="B12" s="10" t="s">
        <v>9</v>
      </c>
      <c r="C12" s="19"/>
      <c r="D12" s="12">
        <v>60</v>
      </c>
    </row>
    <row r="13" spans="2:6" ht="15.95" customHeight="1" thickBot="1" x14ac:dyDescent="0.25">
      <c r="B13" s="16" t="s">
        <v>10</v>
      </c>
      <c r="C13" s="20"/>
      <c r="D13" s="17">
        <v>50</v>
      </c>
    </row>
    <row r="14" spans="2:6" ht="9.75" customHeight="1" thickBot="1" x14ac:dyDescent="0.25">
      <c r="B14" s="4"/>
      <c r="C14" s="4"/>
    </row>
    <row r="15" spans="2:6" ht="27.75" customHeight="1" x14ac:dyDescent="0.2">
      <c r="B15" s="8" t="s">
        <v>12</v>
      </c>
      <c r="C15" s="11" t="s">
        <v>18</v>
      </c>
      <c r="D15" s="9" t="s">
        <v>23</v>
      </c>
    </row>
    <row r="16" spans="2:6" ht="15.95" customHeight="1" x14ac:dyDescent="0.2">
      <c r="B16" s="10" t="s">
        <v>19</v>
      </c>
      <c r="C16" s="21"/>
      <c r="D16" s="12">
        <f>SUM(Prijs!D10:D13)*Prijs!C16*0.5</f>
        <v>0</v>
      </c>
      <c r="E16" s="13"/>
      <c r="F16" s="13"/>
    </row>
    <row r="17" spans="2:4" ht="15.95" customHeight="1" x14ac:dyDescent="0.2">
      <c r="B17" s="10" t="s">
        <v>20</v>
      </c>
      <c r="C17" s="21"/>
      <c r="D17" s="12">
        <f>SUM(Prijs!D10:D13)*Prijs!C17*0.6</f>
        <v>0</v>
      </c>
    </row>
    <row r="18" spans="2:4" ht="15.95" customHeight="1" x14ac:dyDescent="0.2">
      <c r="B18" s="10" t="s">
        <v>21</v>
      </c>
      <c r="C18" s="21"/>
      <c r="D18" s="12">
        <f>SUM(Prijs!D10:D13)*Prijs!C18*0.8</f>
        <v>0</v>
      </c>
    </row>
    <row r="19" spans="2:4" ht="15.95" customHeight="1" thickBot="1" x14ac:dyDescent="0.25">
      <c r="B19" s="16" t="s">
        <v>22</v>
      </c>
      <c r="C19" s="22"/>
      <c r="D19" s="17">
        <f>SUM(Prijs!D10:D13)*Prijs!C19</f>
        <v>0</v>
      </c>
    </row>
    <row r="20" spans="2:4" ht="14.25" customHeight="1" thickBot="1" x14ac:dyDescent="0.25">
      <c r="B20" s="4"/>
      <c r="C20" s="4"/>
    </row>
    <row r="21" spans="2:4" ht="15.75" customHeight="1" thickBot="1" x14ac:dyDescent="0.25">
      <c r="B21" s="15" t="s">
        <v>4</v>
      </c>
      <c r="C21" s="14"/>
      <c r="D21" s="18">
        <f>C10+C11+(C12*0.1)+(C13*0.1)-SUM(D16:D19)</f>
        <v>0</v>
      </c>
    </row>
    <row r="22" spans="2:4" ht="23.25" customHeight="1" x14ac:dyDescent="0.2">
      <c r="B22" s="2" t="s">
        <v>0</v>
      </c>
      <c r="C22" s="2" t="s">
        <v>3</v>
      </c>
    </row>
    <row r="23" spans="2:4" ht="23.25" customHeight="1" x14ac:dyDescent="0.2">
      <c r="B23" s="2" t="s">
        <v>1</v>
      </c>
      <c r="C23" s="2" t="s">
        <v>3</v>
      </c>
    </row>
    <row r="24" spans="2:4" ht="15.95" customHeight="1" x14ac:dyDescent="0.25">
      <c r="B24" s="2"/>
      <c r="C24" s="3"/>
    </row>
    <row r="25" spans="2:4" ht="45.75" customHeight="1" x14ac:dyDescent="0.2">
      <c r="B25" s="2" t="s">
        <v>2</v>
      </c>
      <c r="C25" s="2" t="s">
        <v>3</v>
      </c>
    </row>
  </sheetData>
  <sheetProtection algorithmName="SHA-512" hashValue="PH1yBpj038clvPW+nwYgf+Lou6QMvuUpM1wBizMdE8sxuPWceOqAkfYgeeqe+c32A5ZGCL5Fd7mvVz4KVpSyFw==" saltValue="bfSWpO7tQ23r/V+1rLiq/Q==" spinCount="100000" sheet="1" objects="1" scenarios="1"/>
  <conditionalFormatting sqref="C10:C13">
    <cfRule type="cellIs" dxfId="8" priority="4" operator="greaterThan">
      <formula>$D$10</formula>
    </cfRule>
    <cfRule type="cellIs" dxfId="7" priority="5" operator="greaterThan">
      <formula>$D$10</formula>
    </cfRule>
  </conditionalFormatting>
  <conditionalFormatting sqref="C11">
    <cfRule type="cellIs" dxfId="6" priority="3" operator="greaterThan">
      <formula>$D$11</formula>
    </cfRule>
  </conditionalFormatting>
  <conditionalFormatting sqref="C12">
    <cfRule type="cellIs" dxfId="5" priority="2" operator="greaterThan">
      <formula>$D$12</formula>
    </cfRule>
  </conditionalFormatting>
  <conditionalFormatting sqref="C13">
    <cfRule type="cellIs" dxfId="4" priority="1" operator="greaterThan">
      <formula>$D$13</formula>
    </cfRule>
  </conditionalFormatting>
  <conditionalFormatting sqref="C16:C19">
    <cfRule type="cellIs" dxfId="3" priority="13" operator="greaterThan">
      <formula>$D$10</formula>
    </cfRule>
  </conditionalFormatting>
  <conditionalFormatting sqref="C17">
    <cfRule type="cellIs" dxfId="2" priority="14" operator="greaterThan">
      <formula>#REF!</formula>
    </cfRule>
  </conditionalFormatting>
  <conditionalFormatting sqref="C18">
    <cfRule type="cellIs" dxfId="1" priority="12" operator="greaterThan">
      <formula>$D$12</formula>
    </cfRule>
  </conditionalFormatting>
  <conditionalFormatting sqref="C19">
    <cfRule type="cellIs" dxfId="0" priority="11" operator="greaterThan">
      <formula>$D$13</formula>
    </cfRule>
  </conditionalFormatting>
  <pageMargins left="0.70866141732283472" right="0.31496062992125984" top="0.74803149606299213" bottom="0.7480314960629921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A49A75-3B2A-4D28-A685-D659619ED794}">
  <dimension ref="B1:C12"/>
  <sheetViews>
    <sheetView topLeftCell="A4" workbookViewId="0">
      <selection activeCell="I9" sqref="I9"/>
    </sheetView>
  </sheetViews>
  <sheetFormatPr defaultColWidth="9.28515625" defaultRowHeight="15.95" customHeight="1" x14ac:dyDescent="0.2"/>
  <cols>
    <col min="1" max="1" width="3.5703125" style="1" customWidth="1"/>
    <col min="2" max="2" width="38.5703125" style="1" customWidth="1"/>
    <col min="3" max="3" width="17" style="1" customWidth="1"/>
    <col min="4" max="4" width="15.5703125" style="1" customWidth="1"/>
    <col min="5" max="16384" width="9.28515625" style="1"/>
  </cols>
  <sheetData>
    <row r="1" spans="2:3" ht="12.75" x14ac:dyDescent="0.2">
      <c r="B1" s="4"/>
      <c r="C1" s="4"/>
    </row>
    <row r="2" spans="2:3" ht="15.95" customHeight="1" x14ac:dyDescent="0.2">
      <c r="B2" s="4"/>
      <c r="C2" s="4"/>
    </row>
    <row r="3" spans="2:3" ht="15.95" customHeight="1" x14ac:dyDescent="0.2">
      <c r="B3" s="4"/>
      <c r="C3" s="4"/>
    </row>
    <row r="4" spans="2:3" ht="15.95" customHeight="1" x14ac:dyDescent="0.2">
      <c r="B4" s="4"/>
      <c r="C4" s="4"/>
    </row>
    <row r="5" spans="2:3" ht="29.25" customHeight="1" x14ac:dyDescent="0.4">
      <c r="B5" s="5" t="s">
        <v>6</v>
      </c>
      <c r="C5" s="4"/>
    </row>
    <row r="6" spans="2:3" ht="24" customHeight="1" x14ac:dyDescent="0.4">
      <c r="B6" s="6" t="s">
        <v>11</v>
      </c>
      <c r="C6" s="7"/>
    </row>
    <row r="8" spans="2:3" ht="15.95" customHeight="1" x14ac:dyDescent="0.2">
      <c r="B8" s="1" t="s">
        <v>15</v>
      </c>
    </row>
    <row r="9" spans="2:3" ht="15.95" customHeight="1" x14ac:dyDescent="0.2">
      <c r="B9" s="1" t="s">
        <v>24</v>
      </c>
    </row>
    <row r="10" spans="2:3" ht="15.95" customHeight="1" x14ac:dyDescent="0.2">
      <c r="B10" s="1" t="s">
        <v>25</v>
      </c>
    </row>
    <row r="11" spans="2:3" ht="15.95" customHeight="1" x14ac:dyDescent="0.2">
      <c r="B11" s="1" t="s">
        <v>16</v>
      </c>
    </row>
    <row r="12" spans="2:3" ht="15.95" customHeight="1" x14ac:dyDescent="0.2">
      <c r="B12" s="1" t="s">
        <v>17</v>
      </c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C213E14B9C77A4FA30133C153F4E003" ma:contentTypeVersion="18" ma:contentTypeDescription="Een nieuw document maken." ma:contentTypeScope="" ma:versionID="48209a844ff912c8c1095e6ddf9110b2">
  <xsd:schema xmlns:xsd="http://www.w3.org/2001/XMLSchema" xmlns:xs="http://www.w3.org/2001/XMLSchema" xmlns:p="http://schemas.microsoft.com/office/2006/metadata/properties" xmlns:ns2="c6a99bf1-12cf-4431-aaae-bef2ab31ef65" xmlns:ns3="07afad60-6013-48c9-8cd9-1f4489074547" xmlns:ns4="9c7014da-4b1d-4a23-b062-ee5152892d1b" targetNamespace="http://schemas.microsoft.com/office/2006/metadata/properties" ma:root="true" ma:fieldsID="590c7d12716cf79efa616fa56cc43053" ns2:_="" ns3:_="" ns4:_="">
    <xsd:import namespace="c6a99bf1-12cf-4431-aaae-bef2ab31ef65"/>
    <xsd:import namespace="07afad60-6013-48c9-8cd9-1f4489074547"/>
    <xsd:import namespace="9c7014da-4b1d-4a23-b062-ee5152892d1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a99bf1-12cf-4431-aaae-bef2ab31ef6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Afbeeldingtags" ma:readOnly="false" ma:fieldId="{5cf76f15-5ced-4ddc-b409-7134ff3c332f}" ma:taxonomyMulti="true" ma:sspId="6a19a29a-4b9b-469f-973f-47a12a7af46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afad60-6013-48c9-8cd9-1f448907454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7014da-4b1d-4a23-b062-ee5152892d1b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c90dca43-306a-42d2-834a-ff68f01e3838}" ma:internalName="TaxCatchAll" ma:showField="CatchAllData" ma:web="07afad60-6013-48c9-8cd9-1f448907454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c7014da-4b1d-4a23-b062-ee5152892d1b" xsi:nil="true"/>
    <lcf76f155ced4ddcb4097134ff3c332f xmlns="c6a99bf1-12cf-4431-aaae-bef2ab31ef65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305E96F-63A8-49D7-BA62-86058A0C3E8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6a99bf1-12cf-4431-aaae-bef2ab31ef65"/>
    <ds:schemaRef ds:uri="07afad60-6013-48c9-8cd9-1f4489074547"/>
    <ds:schemaRef ds:uri="9c7014da-4b1d-4a23-b062-ee5152892d1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CF56F03-A36F-418A-B6CF-80BF980D8693}">
  <ds:schemaRefs>
    <ds:schemaRef ds:uri="http://schemas.microsoft.com/office/2006/metadata/properties"/>
    <ds:schemaRef ds:uri="http://schemas.microsoft.com/office/infopath/2007/PartnerControls"/>
    <ds:schemaRef ds:uri="110ddd54-5aae-46a6-9b01-084c628c7320"/>
    <ds:schemaRef ds:uri="4f9dae1e-0bf1-4e65-a0c9-1e0254ce38b6"/>
    <ds:schemaRef ds:uri="9c7014da-4b1d-4a23-b062-ee5152892d1b"/>
    <ds:schemaRef ds:uri="c6a99bf1-12cf-4431-aaae-bef2ab31ef65"/>
  </ds:schemaRefs>
</ds:datastoreItem>
</file>

<file path=customXml/itemProps3.xml><?xml version="1.0" encoding="utf-8"?>
<ds:datastoreItem xmlns:ds="http://schemas.openxmlformats.org/officeDocument/2006/customXml" ds:itemID="{D6101AAD-908B-4208-9487-148F0EC3DAC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Prijs</vt:lpstr>
      <vt:lpstr>Uitleg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2021-09-23T17:14:05Z</dcterms:created>
  <dcterms:modified xsi:type="dcterms:W3CDTF">2026-05-12T08:09:40Z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0x010100CC213E14B9C77A4FA30133C153F4E003</vt:lpwstr>
  </property>
  <property fmtid="{D5CDD505-2E9C-101B-9397-08002B2CF9AE}" pid="3" name="Order">
    <vt:r8>8670800</vt:r8>
  </property>
  <property fmtid="{D5CDD505-2E9C-101B-9397-08002B2CF9AE}" pid="4" name="MediaServiceImageTags">
    <vt:lpwstr/>
  </property>
</Properties>
</file>