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tno.sharepoint.com/teams/T97388/TeamDocuments/Team/Work/Aanbestedingen/EA Bedrukte relatie geschenken en promotieartikelen - WS3103644120/03. Aanbestedingsdocumenten/"/>
    </mc:Choice>
  </mc:AlternateContent>
  <xr:revisionPtr revIDLastSave="554" documentId="8_{6E8384C7-9211-4F48-9F24-214DB1E31745}" xr6:coauthVersionLast="47" xr6:coauthVersionMax="47" xr10:uidLastSave="{83EBFED7-6844-48B7-92FA-92CB3162900F}"/>
  <bookViews>
    <workbookView xWindow="-110" yWindow="-110" windowWidth="19420" windowHeight="10300" xr2:uid="{F324AF0B-9BD4-493C-B741-DB3A282F9F0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62" i="1"/>
  <c r="D61" i="1"/>
  <c r="D60" i="1"/>
  <c r="D59" i="1"/>
  <c r="D58" i="1"/>
  <c r="D57" i="1"/>
  <c r="E52" i="1"/>
  <c r="D18" i="1"/>
  <c r="D17" i="1"/>
  <c r="D28" i="1"/>
  <c r="D27" i="1"/>
  <c r="D26" i="1"/>
  <c r="D25" i="1"/>
  <c r="D51" i="1"/>
  <c r="D50" i="1"/>
  <c r="D49" i="1"/>
  <c r="D24" i="1"/>
  <c r="D23" i="1"/>
  <c r="D22" i="1"/>
  <c r="D21" i="1"/>
  <c r="D44" i="1"/>
  <c r="D43" i="1"/>
  <c r="D42" i="1"/>
  <c r="D41" i="1"/>
  <c r="D40" i="1"/>
  <c r="D39" i="1"/>
  <c r="D38" i="1"/>
  <c r="D37" i="1"/>
  <c r="D48" i="1"/>
  <c r="D47" i="1"/>
  <c r="D46" i="1"/>
  <c r="D45" i="1"/>
  <c r="D36" i="1"/>
  <c r="D35" i="1"/>
  <c r="D34" i="1"/>
  <c r="D33" i="1"/>
  <c r="D32" i="1"/>
  <c r="D31" i="1"/>
  <c r="D30" i="1"/>
  <c r="D29" i="1"/>
  <c r="D20" i="1"/>
  <c r="D19" i="1"/>
  <c r="D62" i="1"/>
  <c r="F62" i="1"/>
  <c r="D52" i="1"/>
  <c r="F52" i="1"/>
  <c r="F64" i="1"/>
</calcChain>
</file>

<file path=xl/sharedStrings.xml><?xml version="1.0" encoding="utf-8"?>
<sst xmlns="http://schemas.openxmlformats.org/spreadsheetml/2006/main" count="47" uniqueCount="42">
  <si>
    <t>INVULINSTRUCTIES:</t>
  </si>
  <si>
    <t>Artikel</t>
  </si>
  <si>
    <t>Prijs per eenheid</t>
  </si>
  <si>
    <t xml:space="preserve">Totaal </t>
  </si>
  <si>
    <t>VOOR AKKOORD:</t>
  </si>
  <si>
    <t xml:space="preserve">Inschrijver: </t>
  </si>
  <si>
    <t>Naam:</t>
  </si>
  <si>
    <t>Functie:</t>
  </si>
  <si>
    <t>Plaats en datum:</t>
  </si>
  <si>
    <t>Handtekening:</t>
  </si>
  <si>
    <t xml:space="preserve">Bijlage A03 - Prijzenblad Europese aanbesteding Bedrukte relatiegeschenken en promotieartikelen </t>
  </si>
  <si>
    <r>
      <t xml:space="preserve">Alle </t>
    </r>
    <r>
      <rPr>
        <b/>
        <sz val="12"/>
        <color theme="1"/>
        <rFont val="Arial"/>
        <family val="2"/>
      </rPr>
      <t>gele kolommen dienen volledig te worden ingevuld</t>
    </r>
    <r>
      <rPr>
        <sz val="12"/>
        <color theme="1"/>
        <rFont val="Arial"/>
        <family val="2"/>
      </rPr>
      <t>.</t>
    </r>
  </si>
  <si>
    <t>De inschrijver dient per artikel een prijs per staffel in (kolom E) in te vullen.</t>
  </si>
  <si>
    <t>Let op:</t>
  </si>
  <si>
    <t>Keycord</t>
  </si>
  <si>
    <t>Textiel</t>
  </si>
  <si>
    <t xml:space="preserve">Prijs </t>
  </si>
  <si>
    <t>Aantallen</t>
  </si>
  <si>
    <t>Dames Running T-shirt</t>
  </si>
  <si>
    <t>Heren Running T-shirt</t>
  </si>
  <si>
    <t>Waterflessen (Dopper)</t>
  </si>
  <si>
    <t>Tote Bag</t>
  </si>
  <si>
    <t>Duurzame pennen</t>
  </si>
  <si>
    <t xml:space="preserve">Katoen T-shirt </t>
  </si>
  <si>
    <t>Hoodie</t>
  </si>
  <si>
    <t>Vast assortiment</t>
  </si>
  <si>
    <t>Verzendkosten naar 1 TNO locatie in Nederland</t>
  </si>
  <si>
    <t>Fictief aantal</t>
  </si>
  <si>
    <t>INSCHRIJFPRIJS</t>
  </si>
  <si>
    <t>Sportsokken</t>
  </si>
  <si>
    <t>Beanie</t>
  </si>
  <si>
    <t>Notitieblok A5</t>
  </si>
  <si>
    <t xml:space="preserve">Markeerstiften </t>
  </si>
  <si>
    <t>Pepermuntjes</t>
  </si>
  <si>
    <t>Octopus oplaadkabel</t>
  </si>
  <si>
    <t>Sleutelhanger Delftsblauwe klompjes</t>
  </si>
  <si>
    <t>* Aan de hieronder genoemde aantallen kunnen geen rechten worden ontleend.</t>
  </si>
  <si>
    <t>* Alle prijzen zijn exclusief btw.</t>
  </si>
  <si>
    <t>* Het invullen van negatieve bedragen of nulbedragen is niet toegestaan; dit leidt tot uitsluiting van deze aanbesteding.</t>
  </si>
  <si>
    <t>* Het aanbrengen van wijzigingen in het prijzenblad is niet toegestaan; dit leidt tot uitsluiting van deze aanbesteding.</t>
  </si>
  <si>
    <t>* Alle onderstaande artikelen zijn inclusief logobedrukking.</t>
  </si>
  <si>
    <t>* Elk geoffreerd product dient te voldoen aan de eisen gesteld in het Programma van Eisen hoofdstuk 8 van de aanbestedingsleidraad.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</si>
</sst>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6" fillId="4" borderId="10" xfId="0" applyNumberFormat="1" applyFont="1" applyFill="1" applyBorder="1" applyAlignment="1">
      <alignment horizontal="center"/>
    </xf>
    <xf numFmtId="0" fontId="8" fillId="0" borderId="7" xfId="0" applyFont="1" applyBorder="1" applyAlignment="1">
      <alignment vertical="center"/>
    </xf>
    <xf numFmtId="164" fontId="6" fillId="5" borderId="11" xfId="1" applyNumberFormat="1" applyFont="1" applyFill="1" applyBorder="1" applyAlignment="1" applyProtection="1">
      <protection locked="0"/>
    </xf>
    <xf numFmtId="164" fontId="6" fillId="5" borderId="11" xfId="0" applyNumberFormat="1" applyFont="1" applyFill="1" applyBorder="1" applyAlignment="1" applyProtection="1">
      <alignment horizontal="right"/>
      <protection locked="0"/>
    </xf>
    <xf numFmtId="0" fontId="9" fillId="6" borderId="3" xfId="3" applyFont="1" applyFill="1" applyBorder="1" applyAlignment="1">
      <alignment horizontal="center"/>
    </xf>
    <xf numFmtId="0" fontId="9" fillId="6" borderId="2" xfId="3" applyFont="1" applyFill="1" applyBorder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7" fillId="0" borderId="0" xfId="0" applyFont="1"/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5" borderId="13" xfId="0" applyFont="1" applyFill="1" applyBorder="1" applyAlignment="1">
      <alignment vertical="center"/>
    </xf>
    <xf numFmtId="0" fontId="13" fillId="5" borderId="15" xfId="0" applyFont="1" applyFill="1" applyBorder="1" applyAlignment="1">
      <alignment vertical="center"/>
    </xf>
    <xf numFmtId="0" fontId="11" fillId="5" borderId="15" xfId="0" applyFont="1" applyFill="1" applyBorder="1" applyAlignment="1" applyProtection="1">
      <alignment vertical="center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0" fontId="13" fillId="5" borderId="9" xfId="0" applyFont="1" applyFill="1" applyBorder="1" applyAlignment="1">
      <alignment vertical="center"/>
    </xf>
    <xf numFmtId="0" fontId="15" fillId="7" borderId="1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center"/>
    </xf>
    <xf numFmtId="0" fontId="15" fillId="7" borderId="4" xfId="2" applyFont="1" applyFill="1" applyBorder="1" applyAlignment="1">
      <alignment horizontal="center"/>
    </xf>
    <xf numFmtId="0" fontId="15" fillId="7" borderId="5" xfId="2" applyFont="1" applyFill="1" applyBorder="1" applyAlignment="1">
      <alignment horizontal="center"/>
    </xf>
    <xf numFmtId="0" fontId="15" fillId="7" borderId="16" xfId="2" applyFont="1" applyFill="1" applyBorder="1" applyAlignment="1">
      <alignment horizontal="center"/>
    </xf>
    <xf numFmtId="0" fontId="15" fillId="7" borderId="17" xfId="2" applyFont="1" applyFill="1" applyBorder="1" applyAlignment="1">
      <alignment horizontal="center"/>
    </xf>
    <xf numFmtId="0" fontId="15" fillId="7" borderId="5" xfId="2" applyFont="1" applyFill="1" applyBorder="1" applyAlignment="1">
      <alignment horizontal="center" wrapText="1"/>
    </xf>
    <xf numFmtId="164" fontId="6" fillId="0" borderId="0" xfId="0" applyNumberFormat="1" applyFont="1" applyAlignment="1" applyProtection="1">
      <alignment horizontal="right"/>
      <protection locked="0"/>
    </xf>
    <xf numFmtId="0" fontId="2" fillId="9" borderId="5" xfId="0" applyFont="1" applyFill="1" applyBorder="1"/>
    <xf numFmtId="44" fontId="9" fillId="8" borderId="19" xfId="1" applyFont="1" applyFill="1" applyBorder="1" applyAlignment="1">
      <alignment horizontal="center"/>
    </xf>
    <xf numFmtId="0" fontId="0" fillId="0" borderId="18" xfId="0" applyBorder="1"/>
    <xf numFmtId="165" fontId="9" fillId="6" borderId="5" xfId="1" applyNumberFormat="1" applyFont="1" applyFill="1" applyBorder="1" applyAlignment="1">
      <alignment horizontal="center"/>
    </xf>
    <xf numFmtId="164" fontId="9" fillId="6" borderId="5" xfId="1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6" fillId="5" borderId="22" xfId="1" applyNumberFormat="1" applyFont="1" applyFill="1" applyBorder="1" applyAlignment="1" applyProtection="1">
      <protection locked="0"/>
    </xf>
    <xf numFmtId="165" fontId="6" fillId="4" borderId="23" xfId="0" applyNumberFormat="1" applyFont="1" applyFill="1" applyBorder="1" applyAlignment="1">
      <alignment horizontal="center"/>
    </xf>
    <xf numFmtId="164" fontId="6" fillId="5" borderId="24" xfId="1" applyNumberFormat="1" applyFont="1" applyFill="1" applyBorder="1" applyAlignment="1" applyProtection="1">
      <protection locked="0"/>
    </xf>
    <xf numFmtId="164" fontId="6" fillId="5" borderId="25" xfId="1" applyNumberFormat="1" applyFont="1" applyFill="1" applyBorder="1" applyAlignment="1" applyProtection="1">
      <protection locked="0"/>
    </xf>
    <xf numFmtId="164" fontId="6" fillId="5" borderId="26" xfId="1" applyNumberFormat="1" applyFont="1" applyFill="1" applyBorder="1" applyAlignment="1" applyProtection="1">
      <protection locked="0"/>
    </xf>
    <xf numFmtId="165" fontId="6" fillId="4" borderId="27" xfId="0" applyNumberFormat="1" applyFont="1" applyFill="1" applyBorder="1" applyAlignment="1">
      <alignment horizontal="center"/>
    </xf>
    <xf numFmtId="164" fontId="6" fillId="5" borderId="28" xfId="1" applyNumberFormat="1" applyFont="1" applyFill="1" applyBorder="1" applyAlignment="1" applyProtection="1">
      <protection locked="0"/>
    </xf>
    <xf numFmtId="165" fontId="6" fillId="4" borderId="11" xfId="0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165" fontId="6" fillId="4" borderId="22" xfId="0" applyNumberFormat="1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165" fontId="6" fillId="4" borderId="26" xfId="0" applyNumberFormat="1" applyFont="1" applyFill="1" applyBorder="1" applyAlignment="1">
      <alignment horizontal="center"/>
    </xf>
    <xf numFmtId="164" fontId="6" fillId="5" borderId="22" xfId="0" applyNumberFormat="1" applyFont="1" applyFill="1" applyBorder="1" applyAlignment="1" applyProtection="1">
      <alignment horizontal="right"/>
      <protection locked="0"/>
    </xf>
    <xf numFmtId="164" fontId="6" fillId="5" borderId="24" xfId="0" applyNumberFormat="1" applyFont="1" applyFill="1" applyBorder="1" applyAlignment="1" applyProtection="1">
      <alignment horizontal="right"/>
      <protection locked="0"/>
    </xf>
    <xf numFmtId="164" fontId="6" fillId="5" borderId="25" xfId="0" applyNumberFormat="1" applyFont="1" applyFill="1" applyBorder="1" applyAlignment="1" applyProtection="1">
      <alignment horizontal="right"/>
      <protection locked="0"/>
    </xf>
    <xf numFmtId="164" fontId="6" fillId="5" borderId="26" xfId="0" applyNumberFormat="1" applyFont="1" applyFill="1" applyBorder="1" applyAlignment="1" applyProtection="1">
      <alignment horizontal="right"/>
      <protection locked="0"/>
    </xf>
    <xf numFmtId="164" fontId="6" fillId="5" borderId="28" xfId="0" applyNumberFormat="1" applyFont="1" applyFill="1" applyBorder="1" applyAlignment="1" applyProtection="1">
      <alignment horizontal="right"/>
      <protection locked="0"/>
    </xf>
    <xf numFmtId="164" fontId="16" fillId="7" borderId="0" xfId="1" applyNumberFormat="1" applyFont="1" applyFill="1" applyBorder="1" applyAlignment="1">
      <alignment horizontal="center"/>
    </xf>
    <xf numFmtId="164" fontId="17" fillId="7" borderId="0" xfId="0" applyNumberFormat="1" applyFont="1" applyFill="1"/>
    <xf numFmtId="0" fontId="8" fillId="0" borderId="11" xfId="0" applyFont="1" applyBorder="1" applyAlignment="1">
      <alignment vertical="center"/>
    </xf>
    <xf numFmtId="0" fontId="9" fillId="6" borderId="31" xfId="3" applyFont="1" applyFill="1" applyBorder="1" applyAlignment="1">
      <alignment horizontal="center"/>
    </xf>
    <xf numFmtId="0" fontId="9" fillId="6" borderId="19" xfId="3" applyFont="1" applyFill="1" applyBorder="1" applyAlignment="1">
      <alignment horizontal="center"/>
    </xf>
    <xf numFmtId="0" fontId="9" fillId="6" borderId="27" xfId="3" applyFont="1" applyFill="1" applyBorder="1" applyAlignment="1">
      <alignment horizontal="center"/>
    </xf>
    <xf numFmtId="165" fontId="9" fillId="6" borderId="36" xfId="1" applyNumberFormat="1" applyFont="1" applyFill="1" applyBorder="1" applyAlignment="1">
      <alignment horizontal="center"/>
    </xf>
    <xf numFmtId="164" fontId="9" fillId="6" borderId="36" xfId="1" applyNumberFormat="1" applyFont="1" applyFill="1" applyBorder="1" applyAlignment="1">
      <alignment horizontal="center"/>
    </xf>
    <xf numFmtId="0" fontId="15" fillId="7" borderId="37" xfId="2" applyFont="1" applyFill="1" applyBorder="1" applyAlignment="1">
      <alignment horizontal="center"/>
    </xf>
    <xf numFmtId="0" fontId="15" fillId="7" borderId="37" xfId="2" applyFont="1" applyFill="1" applyBorder="1" applyAlignment="1">
      <alignment horizontal="center" wrapText="1"/>
    </xf>
    <xf numFmtId="0" fontId="18" fillId="0" borderId="11" xfId="0" applyFont="1" applyBorder="1"/>
    <xf numFmtId="0" fontId="8" fillId="0" borderId="1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</cellXfs>
  <cellStyles count="4">
    <cellStyle name="60% - Accent5" xfId="3" builtinId="48"/>
    <cellStyle name="Accent5" xfId="2" builtinId="4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0F6E-F12E-4ACF-A4EF-31AD6715D893}">
  <dimension ref="A1:F77"/>
  <sheetViews>
    <sheetView tabSelected="1" topLeftCell="A55" zoomScale="70" zoomScaleNormal="70" workbookViewId="0">
      <selection activeCell="G71" sqref="G71"/>
    </sheetView>
  </sheetViews>
  <sheetFormatPr defaultRowHeight="14.5" x14ac:dyDescent="0.35"/>
  <cols>
    <col min="1" max="1" width="111.81640625" customWidth="1"/>
    <col min="2" max="2" width="19.54296875" customWidth="1"/>
    <col min="3" max="3" width="22.36328125" customWidth="1"/>
    <col min="4" max="4" width="14.54296875" bestFit="1" customWidth="1"/>
    <col min="5" max="5" width="25.453125" customWidth="1"/>
    <col min="6" max="6" width="19.36328125" customWidth="1"/>
  </cols>
  <sheetData>
    <row r="1" spans="1:5" ht="23.5" x14ac:dyDescent="0.55000000000000004">
      <c r="A1" s="1" t="s">
        <v>10</v>
      </c>
      <c r="B1" s="2"/>
      <c r="C1" s="2"/>
      <c r="D1" s="3"/>
    </row>
    <row r="2" spans="1:5" x14ac:dyDescent="0.35">
      <c r="D2" s="4"/>
    </row>
    <row r="3" spans="1:5" ht="15.5" x14ac:dyDescent="0.35">
      <c r="A3" s="15" t="s">
        <v>0</v>
      </c>
      <c r="D3" s="4"/>
    </row>
    <row r="4" spans="1:5" ht="15.5" x14ac:dyDescent="0.35">
      <c r="A4" s="16" t="s">
        <v>12</v>
      </c>
      <c r="D4" s="4"/>
    </row>
    <row r="5" spans="1:5" ht="15.5" x14ac:dyDescent="0.35">
      <c r="A5" s="16" t="s">
        <v>11</v>
      </c>
      <c r="D5" s="4"/>
    </row>
    <row r="6" spans="1:5" ht="15.5" x14ac:dyDescent="0.35">
      <c r="A6" s="16"/>
      <c r="D6" s="4"/>
    </row>
    <row r="7" spans="1:5" ht="15.5" x14ac:dyDescent="0.35">
      <c r="A7" s="15" t="s">
        <v>13</v>
      </c>
      <c r="D7" s="4"/>
    </row>
    <row r="8" spans="1:5" ht="15.5" x14ac:dyDescent="0.35">
      <c r="A8" s="16" t="s">
        <v>36</v>
      </c>
      <c r="D8" s="4"/>
    </row>
    <row r="9" spans="1:5" ht="15.5" x14ac:dyDescent="0.35">
      <c r="A9" s="16" t="s">
        <v>37</v>
      </c>
      <c r="D9" s="4"/>
    </row>
    <row r="10" spans="1:5" ht="15.5" x14ac:dyDescent="0.35">
      <c r="A10" s="16" t="s">
        <v>38</v>
      </c>
      <c r="D10" s="4"/>
    </row>
    <row r="11" spans="1:5" ht="15.5" x14ac:dyDescent="0.35">
      <c r="A11" s="16" t="s">
        <v>39</v>
      </c>
      <c r="D11" s="4"/>
    </row>
    <row r="12" spans="1:5" ht="15.5" x14ac:dyDescent="0.35">
      <c r="A12" s="16" t="s">
        <v>40</v>
      </c>
      <c r="D12" s="4"/>
    </row>
    <row r="13" spans="1:5" ht="15.5" x14ac:dyDescent="0.35">
      <c r="A13" s="16" t="s">
        <v>41</v>
      </c>
    </row>
    <row r="14" spans="1:5" ht="16" thickBot="1" x14ac:dyDescent="0.4">
      <c r="A14" s="16"/>
    </row>
    <row r="15" spans="1:5" ht="15" thickBot="1" x14ac:dyDescent="0.4">
      <c r="A15" s="30" t="s">
        <v>25</v>
      </c>
      <c r="D15" s="4"/>
    </row>
    <row r="16" spans="1:5" ht="45.5" customHeight="1" thickBot="1" x14ac:dyDescent="0.4">
      <c r="A16" s="22" t="s">
        <v>1</v>
      </c>
      <c r="B16" s="23" t="s">
        <v>27</v>
      </c>
      <c r="C16" s="24" t="s">
        <v>2</v>
      </c>
      <c r="D16" s="25" t="s">
        <v>16</v>
      </c>
      <c r="E16" s="28" t="s">
        <v>26</v>
      </c>
    </row>
    <row r="17" spans="1:5" x14ac:dyDescent="0.35">
      <c r="A17" s="70" t="s">
        <v>14</v>
      </c>
      <c r="B17" s="48">
        <v>10</v>
      </c>
      <c r="C17" s="38">
        <v>0</v>
      </c>
      <c r="D17" s="39">
        <f>B17*C17</f>
        <v>0</v>
      </c>
      <c r="E17" s="40">
        <v>0</v>
      </c>
    </row>
    <row r="18" spans="1:5" x14ac:dyDescent="0.35">
      <c r="A18" s="71"/>
      <c r="B18" s="46">
        <v>100</v>
      </c>
      <c r="C18" s="7">
        <v>0</v>
      </c>
      <c r="D18" s="5">
        <f>B18*C18</f>
        <v>0</v>
      </c>
      <c r="E18" s="41">
        <v>0</v>
      </c>
    </row>
    <row r="19" spans="1:5" x14ac:dyDescent="0.35">
      <c r="A19" s="71"/>
      <c r="B19" s="46">
        <v>500</v>
      </c>
      <c r="C19" s="7">
        <v>0</v>
      </c>
      <c r="D19" s="5">
        <f t="shared" ref="D19:D48" si="0">B19*C19</f>
        <v>0</v>
      </c>
      <c r="E19" s="41">
        <v>0</v>
      </c>
    </row>
    <row r="20" spans="1:5" ht="15" thickBot="1" x14ac:dyDescent="0.4">
      <c r="A20" s="72"/>
      <c r="B20" s="47">
        <v>1000</v>
      </c>
      <c r="C20" s="42">
        <v>0</v>
      </c>
      <c r="D20" s="43">
        <f t="shared" si="0"/>
        <v>0</v>
      </c>
      <c r="E20" s="44">
        <v>0</v>
      </c>
    </row>
    <row r="21" spans="1:5" x14ac:dyDescent="0.35">
      <c r="A21" s="70" t="s">
        <v>33</v>
      </c>
      <c r="B21" s="48">
        <v>10</v>
      </c>
      <c r="C21" s="38">
        <v>0</v>
      </c>
      <c r="D21" s="39">
        <f t="shared" ref="D21:D24" si="1">B21*C21</f>
        <v>0</v>
      </c>
      <c r="E21" s="40">
        <v>0</v>
      </c>
    </row>
    <row r="22" spans="1:5" x14ac:dyDescent="0.35">
      <c r="A22" s="71"/>
      <c r="B22" s="46">
        <v>100</v>
      </c>
      <c r="C22" s="7">
        <v>0</v>
      </c>
      <c r="D22" s="5">
        <f t="shared" si="1"/>
        <v>0</v>
      </c>
      <c r="E22" s="41">
        <v>0</v>
      </c>
    </row>
    <row r="23" spans="1:5" x14ac:dyDescent="0.35">
      <c r="A23" s="71"/>
      <c r="B23" s="46">
        <v>500</v>
      </c>
      <c r="C23" s="7">
        <v>0</v>
      </c>
      <c r="D23" s="5">
        <f t="shared" si="1"/>
        <v>0</v>
      </c>
      <c r="E23" s="41">
        <v>0</v>
      </c>
    </row>
    <row r="24" spans="1:5" ht="15" thickBot="1" x14ac:dyDescent="0.4">
      <c r="A24" s="72"/>
      <c r="B24" s="47">
        <v>1000</v>
      </c>
      <c r="C24" s="42">
        <v>0</v>
      </c>
      <c r="D24" s="43">
        <f t="shared" si="1"/>
        <v>0</v>
      </c>
      <c r="E24" s="44">
        <v>0</v>
      </c>
    </row>
    <row r="25" spans="1:5" x14ac:dyDescent="0.35">
      <c r="A25" s="70" t="s">
        <v>35</v>
      </c>
      <c r="B25" s="48">
        <v>10</v>
      </c>
      <c r="C25" s="38">
        <v>0</v>
      </c>
      <c r="D25" s="39">
        <f t="shared" ref="D25:D28" si="2">B25*C25</f>
        <v>0</v>
      </c>
      <c r="E25" s="40">
        <v>0</v>
      </c>
    </row>
    <row r="26" spans="1:5" x14ac:dyDescent="0.35">
      <c r="A26" s="71"/>
      <c r="B26" s="46">
        <v>100</v>
      </c>
      <c r="C26" s="7">
        <v>0</v>
      </c>
      <c r="D26" s="5">
        <f t="shared" si="2"/>
        <v>0</v>
      </c>
      <c r="E26" s="41">
        <v>0</v>
      </c>
    </row>
    <row r="27" spans="1:5" x14ac:dyDescent="0.35">
      <c r="A27" s="71"/>
      <c r="B27" s="46">
        <v>500</v>
      </c>
      <c r="C27" s="7">
        <v>0</v>
      </c>
      <c r="D27" s="5">
        <f t="shared" si="2"/>
        <v>0</v>
      </c>
      <c r="E27" s="41">
        <v>0</v>
      </c>
    </row>
    <row r="28" spans="1:5" ht="15" thickBot="1" x14ac:dyDescent="0.4">
      <c r="A28" s="72"/>
      <c r="B28" s="47">
        <v>1000</v>
      </c>
      <c r="C28" s="42">
        <v>0</v>
      </c>
      <c r="D28" s="43">
        <f t="shared" si="2"/>
        <v>0</v>
      </c>
      <c r="E28" s="44">
        <v>0</v>
      </c>
    </row>
    <row r="29" spans="1:5" x14ac:dyDescent="0.35">
      <c r="A29" s="70" t="s">
        <v>20</v>
      </c>
      <c r="B29" s="49">
        <v>10</v>
      </c>
      <c r="C29" s="38">
        <v>0</v>
      </c>
      <c r="D29" s="50">
        <f t="shared" si="0"/>
        <v>0</v>
      </c>
      <c r="E29" s="40">
        <v>0</v>
      </c>
    </row>
    <row r="30" spans="1:5" x14ac:dyDescent="0.35">
      <c r="A30" s="71"/>
      <c r="B30" s="51">
        <v>100</v>
      </c>
      <c r="C30" s="7">
        <v>0</v>
      </c>
      <c r="D30" s="45">
        <f t="shared" si="0"/>
        <v>0</v>
      </c>
      <c r="E30" s="41">
        <v>0</v>
      </c>
    </row>
    <row r="31" spans="1:5" x14ac:dyDescent="0.35">
      <c r="A31" s="71"/>
      <c r="B31" s="51">
        <v>500</v>
      </c>
      <c r="C31" s="7">
        <v>0</v>
      </c>
      <c r="D31" s="45">
        <f t="shared" si="0"/>
        <v>0</v>
      </c>
      <c r="E31" s="41">
        <v>0</v>
      </c>
    </row>
    <row r="32" spans="1:5" ht="15" thickBot="1" x14ac:dyDescent="0.4">
      <c r="A32" s="71"/>
      <c r="B32" s="52">
        <v>1000</v>
      </c>
      <c r="C32" s="42">
        <v>0</v>
      </c>
      <c r="D32" s="53">
        <f t="shared" si="0"/>
        <v>0</v>
      </c>
      <c r="E32" s="44">
        <v>0</v>
      </c>
    </row>
    <row r="33" spans="1:5" x14ac:dyDescent="0.35">
      <c r="A33" s="70" t="s">
        <v>22</v>
      </c>
      <c r="B33" s="48">
        <v>10</v>
      </c>
      <c r="C33" s="38">
        <v>0</v>
      </c>
      <c r="D33" s="50">
        <f t="shared" si="0"/>
        <v>0</v>
      </c>
      <c r="E33" s="40">
        <v>0</v>
      </c>
    </row>
    <row r="34" spans="1:5" x14ac:dyDescent="0.35">
      <c r="A34" s="71"/>
      <c r="B34" s="46">
        <v>100</v>
      </c>
      <c r="C34" s="7">
        <v>0</v>
      </c>
      <c r="D34" s="45">
        <f t="shared" si="0"/>
        <v>0</v>
      </c>
      <c r="E34" s="41">
        <v>0</v>
      </c>
    </row>
    <row r="35" spans="1:5" x14ac:dyDescent="0.35">
      <c r="A35" s="71"/>
      <c r="B35" s="46">
        <v>500</v>
      </c>
      <c r="C35" s="7">
        <v>0</v>
      </c>
      <c r="D35" s="45">
        <f t="shared" si="0"/>
        <v>0</v>
      </c>
      <c r="E35" s="41">
        <v>0</v>
      </c>
    </row>
    <row r="36" spans="1:5" ht="15" thickBot="1" x14ac:dyDescent="0.4">
      <c r="A36" s="72"/>
      <c r="B36" s="47">
        <v>1000</v>
      </c>
      <c r="C36" s="42">
        <v>0</v>
      </c>
      <c r="D36" s="53">
        <f t="shared" si="0"/>
        <v>0</v>
      </c>
      <c r="E36" s="44">
        <v>0</v>
      </c>
    </row>
    <row r="37" spans="1:5" x14ac:dyDescent="0.35">
      <c r="A37" s="70" t="s">
        <v>32</v>
      </c>
      <c r="B37" s="48">
        <v>10</v>
      </c>
      <c r="C37" s="38">
        <v>0</v>
      </c>
      <c r="D37" s="50">
        <f t="shared" ref="D37:D44" si="3">B37*C37</f>
        <v>0</v>
      </c>
      <c r="E37" s="40">
        <v>0</v>
      </c>
    </row>
    <row r="38" spans="1:5" x14ac:dyDescent="0.35">
      <c r="A38" s="71"/>
      <c r="B38" s="46">
        <v>100</v>
      </c>
      <c r="C38" s="7">
        <v>0</v>
      </c>
      <c r="D38" s="45">
        <f t="shared" si="3"/>
        <v>0</v>
      </c>
      <c r="E38" s="41">
        <v>0</v>
      </c>
    </row>
    <row r="39" spans="1:5" x14ac:dyDescent="0.35">
      <c r="A39" s="71"/>
      <c r="B39" s="46">
        <v>500</v>
      </c>
      <c r="C39" s="7">
        <v>0</v>
      </c>
      <c r="D39" s="45">
        <f t="shared" si="3"/>
        <v>0</v>
      </c>
      <c r="E39" s="41">
        <v>0</v>
      </c>
    </row>
    <row r="40" spans="1:5" ht="15" thickBot="1" x14ac:dyDescent="0.4">
      <c r="A40" s="72"/>
      <c r="B40" s="47">
        <v>1000</v>
      </c>
      <c r="C40" s="42">
        <v>0</v>
      </c>
      <c r="D40" s="53">
        <f t="shared" si="3"/>
        <v>0</v>
      </c>
      <c r="E40" s="44">
        <v>0</v>
      </c>
    </row>
    <row r="41" spans="1:5" x14ac:dyDescent="0.35">
      <c r="A41" s="70" t="s">
        <v>31</v>
      </c>
      <c r="B41" s="48">
        <v>10</v>
      </c>
      <c r="C41" s="38">
        <v>0</v>
      </c>
      <c r="D41" s="50">
        <f t="shared" si="3"/>
        <v>0</v>
      </c>
      <c r="E41" s="40">
        <v>0</v>
      </c>
    </row>
    <row r="42" spans="1:5" x14ac:dyDescent="0.35">
      <c r="A42" s="71"/>
      <c r="B42" s="46">
        <v>100</v>
      </c>
      <c r="C42" s="7">
        <v>0</v>
      </c>
      <c r="D42" s="45">
        <f t="shared" si="3"/>
        <v>0</v>
      </c>
      <c r="E42" s="41">
        <v>0</v>
      </c>
    </row>
    <row r="43" spans="1:5" x14ac:dyDescent="0.35">
      <c r="A43" s="71"/>
      <c r="B43" s="46">
        <v>500</v>
      </c>
      <c r="C43" s="7">
        <v>0</v>
      </c>
      <c r="D43" s="45">
        <f t="shared" si="3"/>
        <v>0</v>
      </c>
      <c r="E43" s="41">
        <v>0</v>
      </c>
    </row>
    <row r="44" spans="1:5" ht="15" thickBot="1" x14ac:dyDescent="0.4">
      <c r="A44" s="72"/>
      <c r="B44" s="47">
        <v>1000</v>
      </c>
      <c r="C44" s="42">
        <v>0</v>
      </c>
      <c r="D44" s="53">
        <f t="shared" si="3"/>
        <v>0</v>
      </c>
      <c r="E44" s="44">
        <v>0</v>
      </c>
    </row>
    <row r="45" spans="1:5" x14ac:dyDescent="0.35">
      <c r="A45" s="70" t="s">
        <v>21</v>
      </c>
      <c r="B45" s="48">
        <v>10</v>
      </c>
      <c r="C45" s="54">
        <v>0</v>
      </c>
      <c r="D45" s="39">
        <f t="shared" si="0"/>
        <v>0</v>
      </c>
      <c r="E45" s="55">
        <v>0</v>
      </c>
    </row>
    <row r="46" spans="1:5" x14ac:dyDescent="0.35">
      <c r="A46" s="71"/>
      <c r="B46" s="46">
        <v>100</v>
      </c>
      <c r="C46" s="8">
        <v>0</v>
      </c>
      <c r="D46" s="5">
        <f t="shared" si="0"/>
        <v>0</v>
      </c>
      <c r="E46" s="56">
        <v>0</v>
      </c>
    </row>
    <row r="47" spans="1:5" x14ac:dyDescent="0.35">
      <c r="A47" s="71"/>
      <c r="B47" s="46">
        <v>500</v>
      </c>
      <c r="C47" s="8">
        <v>0</v>
      </c>
      <c r="D47" s="5">
        <f t="shared" si="0"/>
        <v>0</v>
      </c>
      <c r="E47" s="56">
        <v>0</v>
      </c>
    </row>
    <row r="48" spans="1:5" ht="15" thickBot="1" x14ac:dyDescent="0.4">
      <c r="A48" s="72"/>
      <c r="B48" s="47">
        <v>1000</v>
      </c>
      <c r="C48" s="57">
        <v>0</v>
      </c>
      <c r="D48" s="43">
        <f t="shared" si="0"/>
        <v>0</v>
      </c>
      <c r="E48" s="58">
        <v>0</v>
      </c>
    </row>
    <row r="49" spans="1:6" x14ac:dyDescent="0.35">
      <c r="A49" s="70" t="s">
        <v>34</v>
      </c>
      <c r="B49" s="48">
        <v>10</v>
      </c>
      <c r="C49" s="54">
        <v>0</v>
      </c>
      <c r="D49" s="39">
        <f t="shared" ref="D49:D51" si="4">B49*C49</f>
        <v>0</v>
      </c>
      <c r="E49" s="55">
        <v>0</v>
      </c>
    </row>
    <row r="50" spans="1:6" x14ac:dyDescent="0.35">
      <c r="A50" s="71"/>
      <c r="B50" s="46">
        <v>100</v>
      </c>
      <c r="C50" s="8">
        <v>0</v>
      </c>
      <c r="D50" s="5">
        <f t="shared" si="4"/>
        <v>0</v>
      </c>
      <c r="E50" s="56">
        <v>0</v>
      </c>
    </row>
    <row r="51" spans="1:6" ht="15" thickBot="1" x14ac:dyDescent="0.4">
      <c r="A51" s="71"/>
      <c r="B51" s="46">
        <v>500</v>
      </c>
      <c r="C51" s="8">
        <v>0</v>
      </c>
      <c r="D51" s="5">
        <f t="shared" si="4"/>
        <v>0</v>
      </c>
      <c r="E51" s="56">
        <v>0</v>
      </c>
    </row>
    <row r="52" spans="1:6" ht="15" thickBot="1" x14ac:dyDescent="0.4">
      <c r="A52" s="9" t="s">
        <v>3</v>
      </c>
      <c r="B52" s="10"/>
      <c r="C52" s="11"/>
      <c r="D52" s="33">
        <f ca="1">SUM(D17:D52)</f>
        <v>0</v>
      </c>
      <c r="E52" s="34">
        <f>SUM(E17:E51)</f>
        <v>0</v>
      </c>
      <c r="F52" s="34">
        <f ca="1">SUM(D52+E52)</f>
        <v>0</v>
      </c>
    </row>
    <row r="53" spans="1:6" ht="15" thickBot="1" x14ac:dyDescent="0.4">
      <c r="A53" s="12"/>
      <c r="B53" s="13"/>
      <c r="C53" s="13"/>
      <c r="D53" s="32"/>
    </row>
    <row r="54" spans="1:6" ht="15" thickBot="1" x14ac:dyDescent="0.4">
      <c r="A54" s="30" t="s">
        <v>15</v>
      </c>
      <c r="B54" s="13"/>
      <c r="C54" s="13"/>
      <c r="D54" s="31"/>
    </row>
    <row r="55" spans="1:6" ht="50" customHeight="1" thickBot="1" x14ac:dyDescent="0.4">
      <c r="A55" s="22" t="s">
        <v>1</v>
      </c>
      <c r="B55" s="26" t="s">
        <v>17</v>
      </c>
      <c r="C55" s="27" t="s">
        <v>2</v>
      </c>
      <c r="D55" s="67" t="s">
        <v>16</v>
      </c>
      <c r="E55" s="68" t="s">
        <v>26</v>
      </c>
    </row>
    <row r="56" spans="1:6" x14ac:dyDescent="0.35">
      <c r="A56" s="6" t="s">
        <v>18</v>
      </c>
      <c r="B56" s="69">
        <v>25</v>
      </c>
      <c r="C56" s="8">
        <v>0</v>
      </c>
      <c r="D56" s="45">
        <f t="shared" ref="D56:D61" si="5">B56*C56</f>
        <v>0</v>
      </c>
      <c r="E56" s="7">
        <v>0</v>
      </c>
    </row>
    <row r="57" spans="1:6" x14ac:dyDescent="0.35">
      <c r="A57" s="6" t="s">
        <v>19</v>
      </c>
      <c r="B57" s="69">
        <v>25</v>
      </c>
      <c r="C57" s="8">
        <v>0</v>
      </c>
      <c r="D57" s="45">
        <f t="shared" si="5"/>
        <v>0</v>
      </c>
      <c r="E57" s="7">
        <v>0</v>
      </c>
    </row>
    <row r="58" spans="1:6" x14ac:dyDescent="0.35">
      <c r="A58" s="6" t="s">
        <v>29</v>
      </c>
      <c r="B58" s="69">
        <v>25</v>
      </c>
      <c r="C58" s="8">
        <v>0</v>
      </c>
      <c r="D58" s="45">
        <f t="shared" si="5"/>
        <v>0</v>
      </c>
      <c r="E58" s="7">
        <v>0</v>
      </c>
    </row>
    <row r="59" spans="1:6" x14ac:dyDescent="0.35">
      <c r="A59" s="6" t="s">
        <v>23</v>
      </c>
      <c r="B59" s="69">
        <v>25</v>
      </c>
      <c r="C59" s="8">
        <v>0</v>
      </c>
      <c r="D59" s="45">
        <f t="shared" si="5"/>
        <v>0</v>
      </c>
      <c r="E59" s="7">
        <v>0</v>
      </c>
    </row>
    <row r="60" spans="1:6" x14ac:dyDescent="0.35">
      <c r="A60" s="61" t="s">
        <v>24</v>
      </c>
      <c r="B60" s="69">
        <v>25</v>
      </c>
      <c r="C60" s="8">
        <v>0</v>
      </c>
      <c r="D60" s="45">
        <f t="shared" si="5"/>
        <v>0</v>
      </c>
      <c r="E60" s="7">
        <v>0</v>
      </c>
    </row>
    <row r="61" spans="1:6" ht="15" thickBot="1" x14ac:dyDescent="0.4">
      <c r="A61" s="61" t="s">
        <v>30</v>
      </c>
      <c r="B61" s="69">
        <v>25</v>
      </c>
      <c r="C61" s="8">
        <v>0</v>
      </c>
      <c r="D61" s="45">
        <f t="shared" si="5"/>
        <v>0</v>
      </c>
      <c r="E61" s="7">
        <v>0</v>
      </c>
    </row>
    <row r="62" spans="1:6" ht="15" thickBot="1" x14ac:dyDescent="0.4">
      <c r="A62" s="62" t="s">
        <v>3</v>
      </c>
      <c r="B62" s="63"/>
      <c r="C62" s="64"/>
      <c r="D62" s="65">
        <f ca="1">SUM(D56:D62)</f>
        <v>0</v>
      </c>
      <c r="E62" s="66">
        <f>SUM(E56:E61)</f>
        <v>0</v>
      </c>
      <c r="F62" s="34">
        <f ca="1">D62+E62</f>
        <v>0</v>
      </c>
    </row>
    <row r="63" spans="1:6" x14ac:dyDescent="0.35">
      <c r="A63" s="35"/>
      <c r="B63" s="35"/>
      <c r="C63" s="35"/>
      <c r="D63" s="36"/>
      <c r="E63" s="37"/>
      <c r="F63" s="37"/>
    </row>
    <row r="64" spans="1:6" ht="19" x14ac:dyDescent="0.4">
      <c r="A64" s="35"/>
      <c r="B64" s="35"/>
      <c r="C64" s="35"/>
      <c r="D64" s="36"/>
      <c r="E64" s="59" t="s">
        <v>28</v>
      </c>
      <c r="F64" s="60">
        <f ca="1">F52+F62</f>
        <v>0</v>
      </c>
    </row>
    <row r="65" spans="1:5" x14ac:dyDescent="0.35">
      <c r="A65" s="14" t="s">
        <v>4</v>
      </c>
      <c r="D65" s="4"/>
      <c r="E65" s="29"/>
    </row>
    <row r="66" spans="1:5" ht="15.5" x14ac:dyDescent="0.35">
      <c r="A66" s="17" t="s">
        <v>5</v>
      </c>
      <c r="B66" s="73"/>
      <c r="C66" s="76"/>
      <c r="D66" s="4"/>
      <c r="E66" s="29"/>
    </row>
    <row r="67" spans="1:5" ht="15.5" x14ac:dyDescent="0.35">
      <c r="A67" s="21"/>
      <c r="B67" s="74"/>
      <c r="C67" s="77"/>
      <c r="D67" s="4"/>
    </row>
    <row r="68" spans="1:5" ht="15.5" x14ac:dyDescent="0.35">
      <c r="A68" s="17" t="s">
        <v>6</v>
      </c>
      <c r="B68" s="73"/>
      <c r="C68" s="76"/>
      <c r="D68" s="4"/>
    </row>
    <row r="69" spans="1:5" ht="15.5" x14ac:dyDescent="0.35">
      <c r="A69" s="21"/>
      <c r="B69" s="74"/>
      <c r="C69" s="77"/>
      <c r="D69" s="4"/>
    </row>
    <row r="70" spans="1:5" ht="15.5" x14ac:dyDescent="0.35">
      <c r="A70" s="17" t="s">
        <v>7</v>
      </c>
      <c r="B70" s="73"/>
      <c r="C70" s="76"/>
      <c r="D70" s="4"/>
    </row>
    <row r="71" spans="1:5" ht="15.5" x14ac:dyDescent="0.35">
      <c r="A71" s="21"/>
      <c r="B71" s="74"/>
      <c r="C71" s="77"/>
      <c r="D71" s="4"/>
    </row>
    <row r="72" spans="1:5" ht="15.5" x14ac:dyDescent="0.35">
      <c r="A72" s="17" t="s">
        <v>8</v>
      </c>
      <c r="B72" s="73"/>
      <c r="C72" s="76"/>
      <c r="D72" s="4"/>
    </row>
    <row r="73" spans="1:5" ht="15.5" x14ac:dyDescent="0.35">
      <c r="A73" s="21"/>
      <c r="B73" s="74"/>
      <c r="C73" s="77"/>
      <c r="D73" s="4"/>
    </row>
    <row r="74" spans="1:5" ht="15.5" x14ac:dyDescent="0.35">
      <c r="A74" s="17" t="s">
        <v>9</v>
      </c>
      <c r="B74" s="73"/>
      <c r="C74" s="76"/>
      <c r="D74" s="4"/>
    </row>
    <row r="75" spans="1:5" ht="15.5" x14ac:dyDescent="0.35">
      <c r="A75" s="18"/>
      <c r="B75" s="75"/>
      <c r="C75" s="78"/>
      <c r="D75" s="4"/>
    </row>
    <row r="76" spans="1:5" x14ac:dyDescent="0.35">
      <c r="A76" s="19"/>
      <c r="B76" s="75"/>
      <c r="C76" s="78"/>
      <c r="D76" s="4"/>
    </row>
    <row r="77" spans="1:5" ht="37" customHeight="1" x14ac:dyDescent="0.35">
      <c r="A77" s="20"/>
      <c r="B77" s="74"/>
      <c r="C77" s="77"/>
      <c r="D77" s="4"/>
    </row>
  </sheetData>
  <sheetProtection algorithmName="SHA-512" hashValue="g7Ckxj9ANf3NTeMURQ9WFRs09I3NLlOuw5HiOEaEhoj7owHrImkHOPzEGDZssUBq8rTGpZD38NqnvoXPELMeJQ==" saltValue="YIZFpMxLNzh+bcSY/m2TUQ==" spinCount="100000" sheet="1" objects="1" scenarios="1"/>
  <mergeCells count="19">
    <mergeCell ref="A17:A20"/>
    <mergeCell ref="A29:A32"/>
    <mergeCell ref="A33:A36"/>
    <mergeCell ref="A37:A40"/>
    <mergeCell ref="A41:A44"/>
    <mergeCell ref="A21:A24"/>
    <mergeCell ref="A25:A28"/>
    <mergeCell ref="C66:C67"/>
    <mergeCell ref="C68:C69"/>
    <mergeCell ref="C70:C71"/>
    <mergeCell ref="C72:C73"/>
    <mergeCell ref="C74:C77"/>
    <mergeCell ref="A45:A48"/>
    <mergeCell ref="B68:B69"/>
    <mergeCell ref="B70:B71"/>
    <mergeCell ref="B72:B73"/>
    <mergeCell ref="B74:B77"/>
    <mergeCell ref="B66:B67"/>
    <mergeCell ref="A49:A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B387C54A6E6E34AB079482B5609DD02" ma:contentTypeVersion="8" ma:contentTypeDescription=" " ma:contentTypeScope="" ma:versionID="0c005c21cd5bea2677646a3f14f34c7d">
  <xsd:schema xmlns:xsd="http://www.w3.org/2001/XMLSchema" xmlns:xs="http://www.w3.org/2001/XMLSchema" xmlns:p="http://schemas.microsoft.com/office/2006/metadata/properties" xmlns:ns2="5c6259e2-1330-4c11-a48e-c1a31ad4dd7f" xmlns:ns3="2f6a910d-138e-42c1-8e8a-320c1b7cf3f7" xmlns:ns5="4883e2b6-3262-4c48-bb49-623ef8f2dcbf" targetNamespace="http://schemas.microsoft.com/office/2006/metadata/properties" ma:root="true" ma:fieldsID="fde19799d21e3bee21895127a3518bc2" ns2:_="" ns3:_="" ns5:_="">
    <xsd:import namespace="5c6259e2-1330-4c11-a48e-c1a31ad4dd7f"/>
    <xsd:import namespace="2f6a910d-138e-42c1-8e8a-320c1b7cf3f7"/>
    <xsd:import namespace="4883e2b6-3262-4c48-bb49-623ef8f2d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59e2-1330-4c11-a48e-c1a31ad4dd7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cfe6522-fa78-4f55-8138-83f646b761f1}" ma:internalName="TaxCatchAll" ma:showField="CatchAllData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cfe6522-fa78-4f55-8138-83f646b761f1}" ma:internalName="TaxCatchAllLabel" ma:readOnly="true" ma:showField="CatchAllDataLabel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3e2b6-3262-4c48-bb49-623ef8f2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a20d149a844688b6abf34073d5c21d xmlns="5c6259e2-1330-4c11-a48e-c1a31ad4dd7f">
      <Terms xmlns="http://schemas.microsoft.com/office/infopath/2007/PartnerControls"/>
    </lca20d149a844688b6abf34073d5c21d>
    <bac4ab11065f4f6c809c820c57e320e5 xmlns="5c6259e2-1330-4c11-a48e-c1a31ad4dd7f">
      <Terms xmlns="http://schemas.microsoft.com/office/infopath/2007/PartnerControls"/>
    </bac4ab11065f4f6c809c820c57e320e5>
    <_dlc_DocId xmlns="5c6259e2-1330-4c11-a48e-c1a31ad4dd7f">DS43VCMUM37W-1701138612-812</_dlc_DocId>
    <n2a7a23bcc2241cb9261f9a914c7c1bb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NOC_ClusterName xmlns="2f6a910d-138e-42c1-8e8a-320c1b7cf3f7">Marketing en Communications</TNOC_ClusterName>
    <_dlc_DocIdUrl xmlns="5c6259e2-1330-4c11-a48e-c1a31ad4dd7f">
      <Url>https://365tno.sharepoint.com/teams/T97388/_layouts/15/DocIdRedir.aspx?ID=DS43VCMUM37W-1701138612-812</Url>
      <Description>DS43VCMUM37W-1701138612-812</Description>
    </_dlc_DocIdUrl>
    <TNOC_ClusterId xmlns="2f6a910d-138e-42c1-8e8a-320c1b7cf3f7">T97388</TNOC_ClusterId>
    <h15fbb78f4cb41d290e72f301ea2865f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axCatchAll xmlns="5c6259e2-1330-4c11-a48e-c1a31ad4dd7f"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5250A51D-7CE8-441B-BC89-D752450C95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ADEC5-910E-4677-A6B6-17A87202315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D7E88A-31E7-4664-BDDF-DC0911189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59e2-1330-4c11-a48e-c1a31ad4dd7f"/>
    <ds:schemaRef ds:uri="2f6a910d-138e-42c1-8e8a-320c1b7cf3f7"/>
    <ds:schemaRef ds:uri="4883e2b6-3262-4c48-bb49-623ef8f2d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D1E96B-1871-48C4-9FD8-AFD9064F31A3}">
  <ds:schemaRefs>
    <ds:schemaRef ds:uri="http://schemas.microsoft.com/office/2006/metadata/properties"/>
    <ds:schemaRef ds:uri="http://schemas.microsoft.com/office/infopath/2007/PartnerControls"/>
    <ds:schemaRef ds:uri="5c6259e2-1330-4c11-a48e-c1a31ad4dd7f"/>
    <ds:schemaRef ds:uri="2f6a910d-138e-42c1-8e8a-320c1b7cf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Pas, Y.L. (Yvonne)</dc:creator>
  <cp:lastModifiedBy>Pas, Y.L. (Yvonne)</cp:lastModifiedBy>
  <dcterms:created xsi:type="dcterms:W3CDTF">2026-04-30T10:15:36Z</dcterms:created>
  <dcterms:modified xsi:type="dcterms:W3CDTF">2026-05-11T14:44:22Z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0x010100A35317DCC28344A7B82488658A034A5C01009B387C54A6E6E34AB079482B5609DD02</vt:lpwstr>
  </property>
  <property fmtid="{D5CDD505-2E9C-101B-9397-08002B2CF9AE}" pid="4" name="_dlc_DocIdItemGuid">
    <vt:lpwstr>45358cba-3ad0-4bad-b51b-74702b5a3ac2</vt:lpwstr>
  </property>
  <property fmtid="{D5CDD505-2E9C-101B-9397-08002B2CF9AE}" pid="5" name="TNOC_DocumentCategory">
    <vt:lpwstr/>
  </property>
  <property fmtid="{D5CDD505-2E9C-101B-9397-08002B2CF9AE}" pid="6" name="TNOC_ClusterType">
    <vt:lpwstr>2;#Team|c614ed86-6527-4042-aa9d-da80e2b69463</vt:lpwstr>
  </property>
  <property fmtid="{D5CDD505-2E9C-101B-9397-08002B2CF9AE}" pid="7" name="TNOC_DocumentClassification">
    <vt:lpwstr>1;#TNO Internal|1a23c89f-ef54-4907-86fd-8242403ff722</vt:lpwstr>
  </property>
  <property fmtid="{D5CDD505-2E9C-101B-9397-08002B2CF9AE}" pid="8" name="TNOC_DocumentType">
    <vt:lpwstr/>
  </property>
</Properties>
</file>