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ffice033.sharepoint.com/sites/ProjectPlanningenControlapplicatieAaanbesteding/Gedeelde documenten/Aanbestedings-fase/03. Aanbestedingsstukken_concept/"/>
    </mc:Choice>
  </mc:AlternateContent>
  <xr:revisionPtr revIDLastSave="255" documentId="8_{7B5D81A3-8BB1-4DC3-8D66-DF028171007A}" xr6:coauthVersionLast="47" xr6:coauthVersionMax="47" xr10:uidLastSave="{1CE7DF08-9FCA-47A9-8FEF-F83AE48B0B33}"/>
  <bookViews>
    <workbookView xWindow="-110" yWindow="-110" windowWidth="19420" windowHeight="11500" xr2:uid="{01E8D8A4-4D3A-47B0-9D26-BC1EF6181538}"/>
  </bookViews>
  <sheets>
    <sheet name="Wensen" sheetId="13" r:id="rId1"/>
    <sheet name="Meldingen" sheetId="4" state="hidden" r:id="rId2"/>
    <sheet name="Wijzigingen" sheetId="5" state="hidden" r:id="rId3"/>
    <sheet name="Reserveringen" sheetId="6" state="hidden" r:id="rId4"/>
    <sheet name="Middelen" sheetId="7" state="hidden" r:id="rId5"/>
    <sheet name="Inkoop" sheetId="8" state="hidden" r:id="rId6"/>
    <sheet name="Gebouwbeheer &amp; Onderhoud" sheetId="9" state="hidden" r:id="rId7"/>
  </sheets>
  <definedNames>
    <definedName name="_xlnm._FilterDatabase" localSheetId="6" hidden="1">'Gebouwbeheer &amp; Onderhoud'!$C$1:$D$27</definedName>
    <definedName name="_xlnm._FilterDatabase" localSheetId="5" hidden="1">Inkoop!$C$1:$D$14</definedName>
    <definedName name="_xlnm._FilterDatabase" localSheetId="1" hidden="1">Meldingen!$C$1:$D$38</definedName>
    <definedName name="_xlnm._FilterDatabase" localSheetId="4" hidden="1">Middelen!$C$1:$D$18</definedName>
    <definedName name="_xlnm._FilterDatabase" localSheetId="3" hidden="1">Reserveringen!$C$1:$D$36</definedName>
    <definedName name="_xlnm._FilterDatabase" localSheetId="2" hidden="1">Wijzigingen!$C$1:$D$11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3" l="1"/>
  <c r="G5" i="13"/>
  <c r="G6" i="13"/>
  <c r="G7" i="13"/>
  <c r="G8" i="13"/>
  <c r="G9" i="13"/>
  <c r="G10" i="13"/>
  <c r="G11" i="13"/>
  <c r="G12" i="13"/>
  <c r="G13" i="13"/>
  <c r="G14" i="13"/>
  <c r="G15" i="13"/>
  <c r="G16" i="13"/>
  <c r="G17" i="13"/>
  <c r="G18" i="13"/>
  <c r="G19" i="13"/>
  <c r="G20" i="13"/>
  <c r="G21" i="13"/>
  <c r="G22" i="13"/>
  <c r="G4" i="13"/>
  <c r="E23" i="13"/>
  <c r="G23" i="13" l="1"/>
</calcChain>
</file>

<file path=xl/sharedStrings.xml><?xml version="1.0" encoding="utf-8"?>
<sst xmlns="http://schemas.openxmlformats.org/spreadsheetml/2006/main" count="467" uniqueCount="289">
  <si>
    <t>Nummer</t>
  </si>
  <si>
    <t>Omschrijving</t>
  </si>
  <si>
    <t>Type</t>
  </si>
  <si>
    <t>Eis</t>
  </si>
  <si>
    <t>Opbouw documenten</t>
  </si>
  <si>
    <t>Begrotingsmutaties</t>
  </si>
  <si>
    <t>Budgetbeheer</t>
  </si>
  <si>
    <t>Autorisaties</t>
  </si>
  <si>
    <t>ja/nee</t>
  </si>
  <si>
    <t>W1</t>
  </si>
  <si>
    <t>Autorisaties / schrijfrechten voor importeren of kopieren. Bij het sluiten van een documentversie wordt er een nieuwe versie geopend. Reeds geauthoriseerde gebruikers van de vorige versie kunnen hierheen gekopieerd en/of geimporteerd worden zodat dit niet per gebruiker handmatig ingesteld hoeft te worden.</t>
  </si>
  <si>
    <t>Wens</t>
  </si>
  <si>
    <t>W2</t>
  </si>
  <si>
    <t>Invoer</t>
  </si>
  <si>
    <t>Indicatoren (bijvoorbeeld de verplichte BBV-indicatoren) kunnen uit bronsystemen worden gehaald (bijvoorbeeld Key2Financiën) of rechtstreeks in de applicatie door de medewerker worden ingevoerd via een vastgestelde format</t>
  </si>
  <si>
    <t>W3</t>
  </si>
  <si>
    <t>De planning en control applicatie maakt het mogelijk de begroting op te bouwen en deze door een workflow op basis van functie/rol te laten lopen. Door gebruikers op functie/rol in de workflow boom in te richten is de afhankelijkheid van de aanwezigheid van de medewerker minder aanwezig.</t>
  </si>
  <si>
    <t>W4</t>
  </si>
  <si>
    <r>
      <t xml:space="preserve">In aanvulling op eis F35 </t>
    </r>
    <r>
      <rPr>
        <i/>
        <sz val="9"/>
        <rFont val="Calibri"/>
        <family val="2"/>
      </rPr>
      <t>"het is mogelijk meerjarig te begroten, ten minste vijf jaar vooruit"</t>
    </r>
    <r>
      <rPr>
        <sz val="9"/>
        <rFont val="Calibri"/>
        <family val="2"/>
      </rPr>
      <t xml:space="preserve">, is de wens om 6 jaar of langer vooruit te kunnen begroten. </t>
    </r>
  </si>
  <si>
    <t>W5</t>
  </si>
  <si>
    <t>De weergaven van de financiële tabellen kunnen naar wens worden aangepast,  en hebben de mogelijkheid voor het maken van dwarsdoorsneden (bijvoorbeeld naar onderdelen van het programma)</t>
  </si>
  <si>
    <t>W6</t>
  </si>
  <si>
    <t>Er kan een workflow gemaakt worden voor verschillende soorten begrotingswijzigingen ( ambtelijk en technisch).</t>
  </si>
  <si>
    <t>W7</t>
  </si>
  <si>
    <t>Niet geaccordeerde mutaties worden in de applicatie getoond in een overzicht, dit overzicht dient te worden opgeslagen in de applicatie.</t>
  </si>
  <si>
    <t>W8</t>
  </si>
  <si>
    <t>Het is mogelijk om de uitgaven per factuur of factuurregel in te zien.</t>
  </si>
  <si>
    <t>W9</t>
  </si>
  <si>
    <t>Het is mogelijk om de facturen via een link te benaderen (bijvoorbeeld als PDF).</t>
  </si>
  <si>
    <t>W10</t>
  </si>
  <si>
    <t>Het is mogelijk om in het budgetbeheer facturen te koppelen aan de uitgaven.</t>
  </si>
  <si>
    <t>W11</t>
  </si>
  <si>
    <t>Het is mogelijk om binnen de applicatie de kostenverdeling uit te voeren, waarbij de personeelslasten worden verdeeld over de verschillende begrotingsprogramma's. Dit kan op basis van het aantal fte's en kan verschillen per jaarschijf.</t>
  </si>
  <si>
    <t>W12</t>
  </si>
  <si>
    <t>Het is mogelijk om binnen de applicatie de indexering door te laten rekenen, op basis van een ingegeven indexeringspercentage per economische categorie. Hierbij is het mogelijk om specifieke structuurelementen uit te zonderen, of tegen een ander percentage te indexeren.</t>
  </si>
  <si>
    <t>W13</t>
  </si>
  <si>
    <t>Het is mogelijk om, vanuit de applicatie, een IV3-aangifte te genereren. Zowel op begrotings- als realisatieniveau.</t>
  </si>
  <si>
    <t>W14</t>
  </si>
  <si>
    <t>Activa</t>
  </si>
  <si>
    <t>De applicatie heeft de mogelijkheid activa te beheersen.</t>
  </si>
  <si>
    <t>W15</t>
  </si>
  <si>
    <t>Het is mogelijk inzichtelijk te krijgen welke kredieten er lopen en welke activa er bestaan.</t>
  </si>
  <si>
    <t>W16</t>
  </si>
  <si>
    <t>Er is een workflow mogelijk om kredieten aan te vragen in de applicatie.</t>
  </si>
  <si>
    <t>W17</t>
  </si>
  <si>
    <t>Binnen het onderdeel autorisaties moet het mogelijk zijn om te kunnen zoeken naar gebruikers en een lijst te kunnen exporteren.</t>
  </si>
  <si>
    <t>W18</t>
  </si>
  <si>
    <t>Dashboard</t>
  </si>
  <si>
    <t>Dashboards. De applicatie maakt het mogelijk om in 1 oogopslag (bijvoorbeeld bij opstarten applicatie) dashboards te tonen die voor die betreffende gebruiker relevant zijn. Dashboards moeten door een functioneel beheerder in te richten zijn.</t>
  </si>
  <si>
    <t>Eisen/wensen aanvrager</t>
  </si>
  <si>
    <t>Antwoord inschrijver</t>
  </si>
  <si>
    <t>Antwoord</t>
  </si>
  <si>
    <t>Toelichting op antwoord</t>
  </si>
  <si>
    <t>Meld001</t>
  </si>
  <si>
    <t xml:space="preserve">Elke melding krijgt automatisch een uniek nummer, dat zichtbaar is voor de melder na verzending van de melding.  </t>
  </si>
  <si>
    <t>Meld002</t>
  </si>
  <si>
    <t xml:space="preserve">Melders kunnen meldingen aanmaken op een bepaalde ruimte of op een bepaald middel (dat vastgelegd is in het CMDB). Hierbij selecteert de aanmelder eerst het type vervolgens een ruimtenummer of objectcode uit een keuzelijst. </t>
  </si>
  <si>
    <t>Meld003</t>
  </si>
  <si>
    <t xml:space="preserve">Melders kunnen meldingen aanmaken door het scannen van een QR-code met een mobiel apparaat (telefoon of tablet). Na het scannen van de QR-code  wordt de melder automatisch naar het juiste formulier doorgestuurd, waarbij een gedeelte van de gegevens voor de melding (zoals het ruimtenummer of de objectcode) automatisch zijn ingevuld. </t>
  </si>
  <si>
    <t>Meld004</t>
  </si>
  <si>
    <t xml:space="preserve">Meldingen kunnen zowel automatisch als handmatig gecategoriseerd worden op type melding, onderwerp en soort binnenkomst. </t>
  </si>
  <si>
    <t>Meld005</t>
  </si>
  <si>
    <t xml:space="preserve">Meldingen kunnen handmatig of automatisch worden toegewezen aan een individuele behandelaars of behandelaarsgroep.  Meldingen kunnen onderling gemakkelijk worden doorgezet naar een (groep) collega('s). </t>
  </si>
  <si>
    <t>Meld006</t>
  </si>
  <si>
    <t xml:space="preserve">Meldingen kunnen zowel automatisch als handmatig geprioriteerd worden. </t>
  </si>
  <si>
    <t>Meld007</t>
  </si>
  <si>
    <t xml:space="preserve">Op basis van de ingevoerde gegevens (impact, prioriteit) berekent De applicatie automatisch een streefdatum/ oplostijd. Deze is door de behandelaar handmatig aanpasbaar. </t>
  </si>
  <si>
    <t>Meld008</t>
  </si>
  <si>
    <t xml:space="preserve">Op alle, per melding, ingevoerde kenmerken kan worden gezocht en gerapporteerd (zoals type melding, categorie, status en streefdatum). </t>
  </si>
  <si>
    <t>Meld009</t>
  </si>
  <si>
    <t xml:space="preserve">Alle, per melding, ingevoerde kenmerken kunnen worden doorgezet naar Powerbi t.b.v. stuur- en managementinformatie. </t>
  </si>
  <si>
    <t>Meld010</t>
  </si>
  <si>
    <t xml:space="preserve">De applicatie biedt de mogelijkheid om eerstelijns meldingen te escaleren naar tweedelijns meldingen en/of het bundelen van meldingen tot een major melding. </t>
  </si>
  <si>
    <t>Meld011</t>
  </si>
  <si>
    <t xml:space="preserve">De applicatie biedt de mogelijkheid om de hoofdmelding uit te splitsen in submeldingen, waarbij de informatie uit de hoofdmelding automatisch wordt meegenomen. </t>
  </si>
  <si>
    <t>Meld012</t>
  </si>
  <si>
    <t xml:space="preserve">De applicatie biedt de mogelijkheid om een bestaande melding te dupliceren waarbij alle informatie automatisch wordt meegenomen en vervolgens de mogelijkheid om deze informatie handmatig aan te passen. </t>
  </si>
  <si>
    <t>Meld013</t>
  </si>
  <si>
    <t xml:space="preserve">Afgeronde meldingen kunnen worden omgezet naar kennisitems en gepubliceerd op het klantportaal. </t>
  </si>
  <si>
    <t>Meld014</t>
  </si>
  <si>
    <t xml:space="preserve">Per melding wordt automatisch een logboek bijgehouden waarin communicatie, bijlagen en wijzigingen centraal en overzichtelijk worden vastgelegd. Dit logboek kan handmatig worden aangevuld. </t>
  </si>
  <si>
    <t>Meld015</t>
  </si>
  <si>
    <t xml:space="preserve">De applicatie biedt de mogelijkheid om tekst/ informatie die wordt toegevoegd door de behandelaar in de melding af te schermen voor de aanmelder. </t>
  </si>
  <si>
    <t>Meld016</t>
  </si>
  <si>
    <t>De applicatie biedt de mogelijkheid om bepaalde type meldingen af te schermen voor specifieke gebruikersgroepen (bijv. Datalekken en HR meldingen).</t>
  </si>
  <si>
    <t>Meld017</t>
  </si>
  <si>
    <t xml:space="preserve">De applicatie biedt de mogelijkheid om meldingen direct en handmatig door te zetten naar systemen of e-mailboxen van verschillende derde partijen indien het een type melding betreft waarvan de afhandeling is uitbesteed. </t>
  </si>
  <si>
    <t>Meld018</t>
  </si>
  <si>
    <t xml:space="preserve">De applicatie kan e-mails van derde partijen, die ter beantwoording van een melding binnenkomen, automatisch importeren in de juiste melding en hierna automatisch de status van de melding wijzigen. </t>
  </si>
  <si>
    <t>Meld019</t>
  </si>
  <si>
    <t xml:space="preserve">De applicatie kan e-mails gemakkelijk als nieuwe melding importeren. </t>
  </si>
  <si>
    <t>Meld020</t>
  </si>
  <si>
    <t>De applicatie kan automatische e-mailberichten naar de aanmelder versturen op in ieder geval de volgende momenten:
- de melding is ontvangen (aangemeld)
- de melding wordt in behandeling genomen
- er is aanvullende informatie nodig om de melding te kunnen oppakken
- de melding is klaar</t>
  </si>
  <si>
    <t>Meld021</t>
  </si>
  <si>
    <t>De aanmelder kan zelf in de klantportaal aangeven op welke momenten hij/ zij wel/ niet een notificatie (e-mail) wil ontvangen.</t>
  </si>
  <si>
    <t>Meld022</t>
  </si>
  <si>
    <t xml:space="preserve">De aanmelder kan zelf in de klantportaal aangeven of ook anderen (individuen en groepen collega's) op de hoogte gehouden moeten worden van de voortgang van de melding. </t>
  </si>
  <si>
    <t>Meld023</t>
  </si>
  <si>
    <t>De applicatie verstuurt automatisch e-mailberichten naar de manager van een aanmelder op in ieder geval de volgende momenten:
- Doorgezet naar manager ter goedkeuring</t>
  </si>
  <si>
    <t>Meld024</t>
  </si>
  <si>
    <t>De applicatie kan automatische e-mailberichten naar de behandelaren op in ieder geval de volgende momenten:
- Verwachte reactie/oplostijd wordt (bijna) overschreden</t>
  </si>
  <si>
    <t>Meld025</t>
  </si>
  <si>
    <t>De applicatie biedt de mogelijkheid om na afhandeling van de melding de klant op een simpele manier terugkoppeling te laten geven over hun tevredenheid.</t>
  </si>
  <si>
    <t>Meld026</t>
  </si>
  <si>
    <t>De applicatie biedt de mogelijkheid om bij negatieve feedback (onvoldoende) een notificatie in te stellen richting behandelaar.</t>
  </si>
  <si>
    <t>Meld027</t>
  </si>
  <si>
    <t xml:space="preserve">Persoonskaarten kunnen snel en eenvoudig worden opgezocht zodat, wanneer een melder belt, snel inzichtelijk is wie de melder is, welke middelen de melder op naam heeft en welke meldingen de melder eerder heeft gedaan. Met als doel de klant gebruiksvriendelijk en efficiënt te kunnen helpen. </t>
  </si>
  <si>
    <t>Meld028</t>
  </si>
  <si>
    <t>De applicatie signaleert automatisch dat er dubbele meldingen worden gedaan op een ruimte, middel of object en geeft dit weer gedurende het aanmeldproces.</t>
  </si>
  <si>
    <t>Meld029</t>
  </si>
  <si>
    <t xml:space="preserve">Het is mogelijk om de inhoud van een major melding te tonen op de klantportaal om dubbele meldingen te voorkomen. </t>
  </si>
  <si>
    <t>Meld030</t>
  </si>
  <si>
    <t xml:space="preserve">Behandelaren moeten analyse kunnen maken op veelvoorkomende meldingen om zo tot structurelere oplossingen te komen. Er moet een problem management flow beschikbaar zijn. </t>
  </si>
  <si>
    <t>Meld031</t>
  </si>
  <si>
    <t>De applicatie kan openstaande meldingen zichtbaar maken in een visueel planbord (bijv. Kanbanbord).</t>
  </si>
  <si>
    <t>Meld032</t>
  </si>
  <si>
    <t xml:space="preserve">Behandelaren kunnen in de applicatie terugkerende meldingen/actie/gebeurtenissen aanmaken zoals bijv. het aanpassen van de klokken op zomer/ wintertijd. Deze komen automatisch, maandelijks/ jaarlijks, terug in de workflow. </t>
  </si>
  <si>
    <t>Meld033</t>
  </si>
  <si>
    <t xml:space="preserve">De applicatie biedt de mogelijkheid om te koppelen met het zaaksysteem XXLNC, waarin informatie over leveranciers (contractgegevens) en contracten (wat zijn de afspraken) kan worden opgehaald en gebruikt kan worden voor de afhandeling van de meldingen.  
OF: zelf in het pakket zelf een lijst met leveranciersgegevens (CRM) indien dit niet beschikbaar is in het zaaksysteem. </t>
  </si>
  <si>
    <t>Meld034</t>
  </si>
  <si>
    <t>Registratie van besteedde tijd? Niet besproken (heeft ook niet de voorkeur) maar wellicht bij jullie toch nog een wens?</t>
  </si>
  <si>
    <t>Meld035</t>
  </si>
  <si>
    <t xml:space="preserve">De naam van de melder moet handmatig gewijzigd kunnen worden door de behandelaar van de melding (bijv. i.v.m. uitdiensttreding overzetten op een andere collega. </t>
  </si>
  <si>
    <t>Meld036</t>
  </si>
  <si>
    <t xml:space="preserve">De applicatie biedt snel en eenvouding inzicht in de openstaande acties per leverancier. </t>
  </si>
  <si>
    <t>Wijz001</t>
  </si>
  <si>
    <t xml:space="preserve">De applicatie moet het ‘Request for Change’ proces van de IT afdeling volledig kunnen ondersteunen door middel van een geautomatiseerde flow:
-	Invullen formulier/checklist door aanvrager (aanvraag change);
-	Invullen prioriteit en risico’s op basis van een voor gedefinieerde matrix;
-	Wijziging wordt doorgezet naar changemanager (ter beoordeling);
-	Changemanager bepaald vervolg. Route 1: zelf beoordelen. Route 2: via CAP overleg;
-	Changemanager beoordeeld de change. Route 1: Goedkeuren. Route 2: Vragen stellen; 
-	Alle leden CAP beoordelen wijziging afzonderlijk. Route 1: Goedkeuren. Route 2: Vragen stellen;
-	Indien de wijziging wordt goedgekeurd (door de changemanager of alle CAP leden) wordt deze automatisch op naam van de aanvragen gezet. Hij/ zij kan de change uitvoeren. Na uitvoering volgt de stap evaluatie;
-	Indien er vragen zijn over de wijziging krijgt de aanmelder de kans om de change aan te scherpen. Tot uiteindelijk overgegaan kan worden tot goedkeurig of definitieve afwijzing van de change;
-	De change wordt afgesloten;
-	Tussentijds wordt de aanmelder via e-mailberichten op de hoogte gehouden van de status van de aanvraag;
-	Tussentijds kan de aanmelder de status van de aanvraag inzien in het portaal. </t>
  </si>
  <si>
    <t>Wijz002</t>
  </si>
  <si>
    <t xml:space="preserve">Elk wijzigingsverzoek krijgt een uniek nummer. Dit nummer wordt automatisch aangemaakt. </t>
  </si>
  <si>
    <t>Wijz003</t>
  </si>
  <si>
    <t>Wijzigingen moeten eenvoudig terug te vinden zijn door middel van een zoekfunctie op tenminste de volgende zoektermen: 
-	Nummer wijzigingsverzoek
-	Naam indiener
-	Naam applicatie
-	Status van de wijziging</t>
  </si>
  <si>
    <t>Wijz004</t>
  </si>
  <si>
    <t xml:space="preserve">Het is mogelijk tijdens het aanvraagproces van de wijziging het invullen van een aantal velden verplicht te stellen zoals de uitvoeringsdatum. </t>
  </si>
  <si>
    <t>Wijz005</t>
  </si>
  <si>
    <t>Wijzigingen worden automatisch ingepland en/of aangepast op de changekalender in PowerBi.</t>
  </si>
  <si>
    <t>Wijz006</t>
  </si>
  <si>
    <t xml:space="preserve">Er is een helder takenoverzicht waarop de changemanager/ het CAB snel de status van alle openstaande wijzigingen kan inzien t.b.v. voortgangsbewaking. </t>
  </si>
  <si>
    <t>Wijz007</t>
  </si>
  <si>
    <t xml:space="preserve">Bijlages kunnen worden toegevoegd aan een wijziging (zoals uitgevoerde haalbaarheidsonderzoeken). </t>
  </si>
  <si>
    <t>Wijz008</t>
  </si>
  <si>
    <t xml:space="preserve">Vanuit Facilitair zijn op dit moment geen specifieke wensen/ eisen m.b.t. wijzigingsprocessen. Wel moet het mogelijk zijn om in de toekomst aparte flows te bouwen voor bijv. het verhuisproces en het verder automatiseren van het in- en uitdiensttredingsproces. </t>
  </si>
  <si>
    <t>Wijz009</t>
  </si>
  <si>
    <t xml:space="preserve">Inschrijver kan de Gemeente Amersfoort tijdens de demo meenemen in hoe het wijzigingsproces van IT wordt ingericht in de applicatie door middel van een passend voorbeeld (wijziging in een applicatie). </t>
  </si>
  <si>
    <t>Res001</t>
  </si>
  <si>
    <t>De volgende objecten kunnen in ieder geval worden gereserveerd:
-(Vergader)ruimtes
-	Audio visuele middelen (ook i.c.m. een ruimtereservering)
-	Tablets
-	NS business card
-	Fietsen
-	Tijdelijke toegangspassen</t>
  </si>
  <si>
    <t>Res002</t>
  </si>
  <si>
    <t xml:space="preserve">De lijst met te reserveren objecten is onbeperkt en gemakkelijk aanpasbaar door de beheerders. </t>
  </si>
  <si>
    <t>Res003</t>
  </si>
  <si>
    <t>Iedere te verwerken reservering krijgt een uniek reserveringsnummer. Dit nummer wordt automatisch aangemaakt.</t>
  </si>
  <si>
    <t>Res004</t>
  </si>
  <si>
    <t>De te reserveren ruimtes en objecten zijn zichtbaar op een overzichtelijk planbord, zowel voor de aanvragers als de behandelaren.</t>
  </si>
  <si>
    <t>Res005</t>
  </si>
  <si>
    <t>Op het planbord is zichtbaar en kan de aanvrager filteren op diverse criteria waaraan de ruimte of het object moet voldoen:
-	 Capaciteit
-	Audiovisuele middelen
-	Catering beschikbaar ja/ nee</t>
  </si>
  <si>
    <t>Res006</t>
  </si>
  <si>
    <t xml:space="preserve">Per ruimte of objecten kan gemakkelijk worden ingesteld/ aangepast welke ruimtes of objecten door iedereen te reserveren zijn en welke enkel door daartoe bevoegde personen (bijv. raadzaal/ collegezaal/ kamers wethouders). </t>
  </si>
  <si>
    <t>Res007</t>
  </si>
  <si>
    <t>Op ieder moment moet duidelijk zijn of een te reserveren object beschikbaar is. Reeds uitgegeven objecten zijn niet beschikbaar en dus niet te reserveren.</t>
  </si>
  <si>
    <t>Res008</t>
  </si>
  <si>
    <t xml:space="preserve">Per gereserveerd object moet aangegeven kunnen worden wanneer deze is uitgegeven aan de balie (datum/tijd) en wanneer deze weer is ingenomen (datum/ tijd).   </t>
  </si>
  <si>
    <t>Res009</t>
  </si>
  <si>
    <t xml:space="preserve">Indien een gereserveerd object niet op de afgesproken datum/tijd wordt geretourneerd ontvangt de aanvrager hiervan per mail een herinnering. Deze herinneringsmail wordt iedere dag automatisch herhaald tot het middel is ingenomen. </t>
  </si>
  <si>
    <t>Res010</t>
  </si>
  <si>
    <t xml:space="preserve">Er moet een gemakkelijk te vinden overzicht beschikbaar zijn van alle door de balie uit te gegeven objecten (per dag/ per week) en alle middelen die reeds zijn uitgegeven maar niet tijdig zijn geretourneerd. </t>
  </si>
  <si>
    <t>Res011</t>
  </si>
  <si>
    <t>In het uitgifte overzicht wordt automatisch met kleuren aangegeven hoeveel dagen er zijn verstreken t.o.v. de afgesproken inleverdatum (bijv. oranje bij 1 dag en rood bij 3 dagen).</t>
  </si>
  <si>
    <t>Res012</t>
  </si>
  <si>
    <t xml:space="preserve">(Vergader)ruimtes kunnen door alle gebruikers tot maximaal 24 uur van tevoren gereserveerd, aangepast of geannuleerd worden via De applicatie. Wijzigingen binnen de 24 uur voor aanvangstijd kunnen enkel worden aangebracht door daartoe bevoegde personen. </t>
  </si>
  <si>
    <t>Res013</t>
  </si>
  <si>
    <t xml:space="preserve">Alle gemaakte reserveringen moeten kunnen worden aangepast, verplaatst of ingetrokken door daartoe bevoegde personen (overruled). Alle met de oorspronkelijke reservering samenhangende activiteiten worden automatisch aangepast. De aanmelder ontvangt daarover een e-mailbericht. </t>
  </si>
  <si>
    <t>Res014</t>
  </si>
  <si>
    <t xml:space="preserve">Reserveringen moeten ook door/voor collega's gemaakt kunnen worden, zoals een managementondersteuner. Bij een reservering moeten er ingevuld kunnen worden ‘voor wie’ de reservering wordt gemaakt. </t>
  </si>
  <si>
    <t>Res015</t>
  </si>
  <si>
    <t>Bij het maken van reserveringen voor/ door collega's kan de aanmelder zelf instellen wie de diverse (bevestings)mails ontvangt.</t>
  </si>
  <si>
    <t>Res016</t>
  </si>
  <si>
    <t xml:space="preserve">Reserveringsaanvragen door managementondersteuners kunnen door meerdere collega’s worden ingezien, aangepast en geannuleerd. </t>
  </si>
  <si>
    <t>Res017</t>
  </si>
  <si>
    <t>De aanvrager kan zelf in de klantportaal aangeven of ook anderen (individuen en groepen collega's) de reservering mogen wijzingen/ annuleren.</t>
  </si>
  <si>
    <t>Res018</t>
  </si>
  <si>
    <t>Het is mogelijk om bij het reserveren van vergaderruimtes herhalingsreserveringen (elke week, elke maand) in te boeken waarbij De applicatie automatisch de ingevoerde gegevens overneemt in alle reserveringen. Het maximale aantal herhalingen is in te stellen, bijv. max. 1 jaar vooruit. De applicatie geeft een duidelijke melding wanneer de ruimte reeds bezet is en de herhalingsreservering niet kan worden ingevoerd.</t>
  </si>
  <si>
    <t>Res019</t>
  </si>
  <si>
    <t xml:space="preserve">Herhaalreserveringen moeten eenvoudig geannuleerd kunnen worden. Ook als het één specifieke reservering betreft of een gedeelte van de reeks betreft. </t>
  </si>
  <si>
    <t>Res020</t>
  </si>
  <si>
    <t xml:space="preserve">Bij het maken van een reeks reserveringen moet het mogelijk zijn om zelf de data in te vullen/ te kiezen en niet enkel volgens een standaard patroon zoals ‘wekelijks op maandag of elke 1e woensdag van de maand’. </t>
  </si>
  <si>
    <t>Res021</t>
  </si>
  <si>
    <t>Per (vergader)ruimte kan worden ingesteld of het wel/ niet mogelijk is om catering aan de reservering toe te voegen.</t>
  </si>
  <si>
    <t>Res022</t>
  </si>
  <si>
    <t xml:space="preserve">Het is mogelijk om de catering aan te bieden opgesplitst in diverse categorieën/ arrangementen. Aan elk item kan individueel een prijs worden gekoppeld, welke gemakkelijk is aan de passen door de beheerders. </t>
  </si>
  <si>
    <t>Res023</t>
  </si>
  <si>
    <t xml:space="preserve">Het is mogelijk om opmerkingen toe te voegen aan de cateringaanvraag bijv. Dieetwensen of een bepaalde aflevertijd. </t>
  </si>
  <si>
    <t>Res024</t>
  </si>
  <si>
    <t xml:space="preserve">De applicatie genereert automatisch werkopdrachten en overzichtsrapportages (elektronisch en op papier) voor de cateringacties die worden uitgevoerd moeten door een externe leverancier. Deze kunnen automatisch, per mail, worden verzonden naar de cateraar. </t>
  </si>
  <si>
    <t>Res025</t>
  </si>
  <si>
    <t xml:space="preserve">Het is mogelijk tijdens het reserveringsproces een aantal velden verplicht te laten invullen zoals kostenplaats. </t>
  </si>
  <si>
    <t>Res026</t>
  </si>
  <si>
    <t>Als een (vergader)ruimte niet is gebruikt kunnen daartoe bevoegde personen de reserveringen registeren als ‘no- show’</t>
  </si>
  <si>
    <t>Res027</t>
  </si>
  <si>
    <t xml:space="preserve">Melders krijgen een automatisch e-mailbericht op de volgende momenten:
-	Bevestiging van reservering ruimte of object
-	Bevestiging van reservering catering
-	Herinnering voorafgaan aan de reservering (24 uur van tevoren) met directe annuleringsmogelijkheid
-	Bevestiging als een object daadwerkelijk is afgehaald
-	Bevestiging als een object is geretourneerd
-	Als de reservering is aangemerkt als ‘no-show’ </t>
  </si>
  <si>
    <t>Res028</t>
  </si>
  <si>
    <t>De applicatie biedt een volledige integratie met Microsoft Outlook Roombooker en Teams rooms voor het maken, verzetten, annuleren en uitvoeren van reserveringen</t>
  </si>
  <si>
    <t>Res029</t>
  </si>
  <si>
    <t>De applicatie biedt een volledige integratie met andere mogelijke werkplek- en ruimte reserveringspakketten. Verzoek aan de inschrijver om te vermelden welke dit zijn?</t>
  </si>
  <si>
    <t>Res030</t>
  </si>
  <si>
    <t>De reserveringsinformatie (omschrijving, aanvrager, aantal deelnemers, starttijd en eindtijd) kan op meerdere plekken in de organisatie beschikbaar worden gemaakt:
- Vergaderinformatie op beeldschermen bij de vergaderzalen.</t>
  </si>
  <si>
    <t>Res031</t>
  </si>
  <si>
    <t>De gegevens ten aanzien van een reservering zoals reserveringsnummer, (aanvragende) medewerker of externe partij, kosten, de te belasten afdeling en de daarbij behorende kostenplaats kunnen onderling gekoppeld worden.</t>
  </si>
  <si>
    <t>Res032</t>
  </si>
  <si>
    <t xml:space="preserve">De applicatie kan factureringsgegevens genereren (in ieder geval een export in excel). </t>
  </si>
  <si>
    <t>Res033</t>
  </si>
  <si>
    <t>Het is gemakkelijk voor beheerders om informatie over de zalen zelf aan te passen in De applicatie. (bijv. Andere opstelling/ andere capaciteit).</t>
  </si>
  <si>
    <t>Res034</t>
  </si>
  <si>
    <t>Het is mogelijk specifieke extra management-informatie te genereren m.b.t. reserveringen:
- aantal keren geannuleerd
- aantal keren no-shows</t>
  </si>
  <si>
    <t>Mid001</t>
  </si>
  <si>
    <t xml:space="preserve">De volgende (configuratie)items kunnen tenminste worden vastgelegd:
-	De eerdergenoemde reserveerbare middelen
-	Servers
-	Laptops
-	Dockings
-	Beeldschermen
-	Printers
-	Telefoons
-	Tafels
-	Stoelen
-	ARBO bureaustoelen
-	Liften 
-	Gebouwinstallaties
-	BMI
-	Koffieautomaten
-	Sleutels
-	Indentificatie kaarten
-	Kunstobjecten
-	Software
-	Applicaties
</t>
  </si>
  <si>
    <t>Mid002</t>
  </si>
  <si>
    <t>De lijst met te registeren (configuratie) items is onbeperkt en gemakkelijk aanpasbaar door de beheerders.</t>
  </si>
  <si>
    <t>Mid003</t>
  </si>
  <si>
    <t xml:space="preserve">Elk (configuratie)item is/wordt voorzien van een uniek nummer (barcode/ QR code). </t>
  </si>
  <si>
    <t>Mid004</t>
  </si>
  <si>
    <t>De applicatie maakt zelf een unieke barcode/ QR code aan, welke ook te printen is via de applicatie.</t>
  </si>
  <si>
    <t>Mid005</t>
  </si>
  <si>
    <t xml:space="preserve">Het is mogelijk om een barcodescanner (bijbehorende software) te koppelen om het beheerproces (snel vinden/ snel koppelen)  (configuratie) middelen te vereenvoudigen. </t>
  </si>
  <si>
    <t>Mid006</t>
  </si>
  <si>
    <t xml:space="preserve">Per type (configuratie) item is specifieke/ andere informatie vast te leggen. Deze velden/ kenmerken zijn vrij aan te maken. 
Bijv. Per stoel/ tafel: verzekerde waarde is, afschrijving en technische staat. 
Bijv. Kunst: aanschafwaarde, kunstenaar en locatie waar het staat/ligt. 
Bijv. Laptop: Leverancier, gebruiker en status. </t>
  </si>
  <si>
    <t>Mid007</t>
  </si>
  <si>
    <t>Op alle, per item, ingevoerde kenmerken kan worden gezocht en gerapporteerd.</t>
  </si>
  <si>
    <t>Mid008</t>
  </si>
  <si>
    <t xml:space="preserve">Per type (configuratie) item is het mogelijk om verschillende rollen/ rechten vast te leggen. Verschil tussen lees- en schrijfrechten. </t>
  </si>
  <si>
    <t>Mid009</t>
  </si>
  <si>
    <t>De applicatie houdt per item automatisch een logboek bij zodat alle meldingen, bijlages en wijzigingen op één plek overzichtelijk terug te vinden zijn.</t>
  </si>
  <si>
    <t>Mid010</t>
  </si>
  <si>
    <t xml:space="preserve">Er kunnen meerdere (configuratie) items gekoppeld worden aan één melding of één wijziging. </t>
  </si>
  <si>
    <t>Mid011</t>
  </si>
  <si>
    <t xml:space="preserve">Er kunnen meerdere (configuratie) items gekoppeld worden aan één ruimte. </t>
  </si>
  <si>
    <t>Mid012</t>
  </si>
  <si>
    <t xml:space="preserve">Er kunnen meerdere losse (configuratie) items aan elkaar gekoppeld worden. Bijv. een simkaart aan een telefoon. </t>
  </si>
  <si>
    <t>Mid013</t>
  </si>
  <si>
    <t xml:space="preserve">Het moet inzichtelijk zijn hoeveel (configuratie) items er nog op voorraad zijn. </t>
  </si>
  <si>
    <t>Mid014</t>
  </si>
  <si>
    <t>De applicatie geeft een notificaties als het aantal (configuratie) items bijna op is.</t>
  </si>
  <si>
    <t>Mid015</t>
  </si>
  <si>
    <t>De applicatie geeft een notificatie als ‘einde levensduur’ of ‘einde garantie’ van het (configuratie)item wordt bereikt.</t>
  </si>
  <si>
    <t>Mid016</t>
  </si>
  <si>
    <t xml:space="preserve">De applicatie moet velden in het CMBD verplicht kunnen maken, dit kan per kenmerk worden aangegeven. </t>
  </si>
  <si>
    <t>Ink001</t>
  </si>
  <si>
    <t xml:space="preserve">De applicatie biedt de mogelijkheid om medewerkers van de Gemeente Amersfoort via een (inkoop) catalogus artikelen te bestellen (kern assortiment). Er kan handmatig een catalogus worden aangemaakt, per leverancier, gevuld met diverse artikelen en prijzen per artikel. </t>
  </si>
  <si>
    <t>Ink002</t>
  </si>
  <si>
    <t xml:space="preserve">De (inkoop) catalogus kan in bulk worden geüpdatet. Waarbij prijzen worden aangepast en nieuwe artikelen toegevoegd kunnen worden. </t>
  </si>
  <si>
    <t>Ink003</t>
  </si>
  <si>
    <t xml:space="preserve">Het is mogelijk om drempelbedragen in te voeren o.b.v. functie bij een bestelling via de (inkoop) catalogus. </t>
  </si>
  <si>
    <t>Ink004</t>
  </si>
  <si>
    <t>Het is mogelijk om autorisatie van een bestelling (goedkeuring door manager) als processtap in te bouwen bij een bestelling via de (inkoop) catalogus.</t>
  </si>
  <si>
    <t>Ink005</t>
  </si>
  <si>
    <t>Bij een bestelling via de (inkoop) catalogus kan het invullen van specifieke velden verplicht worden gemaakt voor de besteller (bijv. grootboeknummer en kostenplaats).</t>
  </si>
  <si>
    <t>Ink006</t>
  </si>
  <si>
    <t xml:space="preserve">Het is mogelijk om de status van een bestelling (besteld, afgeleverd) via de (inkoop) catalogus via de applicatie te volgen. </t>
  </si>
  <si>
    <t>Ink007</t>
  </si>
  <si>
    <t>De applicatie biedt de mogelijkheid om voorraad af te boeken o.b.v. bestellingen via de (inkoop) catalogus. Deze is niet besproken, is dit een wens?</t>
  </si>
  <si>
    <t>Ink008</t>
  </si>
  <si>
    <t xml:space="preserve">De applicatie biedt de mogelijkheid om medewerkers van de Gemeente Amersfoort via een link te leiden naar een bestelpagina van een externe leverancier. </t>
  </si>
  <si>
    <t>Ink009</t>
  </si>
  <si>
    <t xml:space="preserve">De applicatie biedt de mogelijkheid koppelingen te leggen met bestelpagina's/ catalogussen van externe leveranciers waardoor prijzen en artikelen altijd up-to-date zijn. </t>
  </si>
  <si>
    <t>Ink010</t>
  </si>
  <si>
    <t xml:space="preserve">Voor niet-standaard artikelen kan de medewerker een aanvraag doen via een formulier waarbij een aantal standaard stappen zoals offerte aanvragen en goedkeuring van de manager ingebouwd kunnen worden. </t>
  </si>
  <si>
    <t>Ink011</t>
  </si>
  <si>
    <t>De applicatie biedt de mogelijkheid om te koppelen met het zaaksysteem XXLNC, waarbij offertes, inkooporders en facturen automatisch gekoppeld kunnen worden aan een zaak.</t>
  </si>
  <si>
    <t>Ink012</t>
  </si>
  <si>
    <t xml:space="preserve">Per bestelling wordt automatisch een logboek bijgehouden waarin informatie overzichtelijk worden vastgelegd zoals wie welke bestelling wanneer heeft geplaatst. Dit logboek kan handmatig worden aangevuld. </t>
  </si>
  <si>
    <t>GBO001</t>
  </si>
  <si>
    <t>In de applicatie worden alle gebouwen kunnen tenminste de volgende gegevens worden vastgelegd:
-	Naam gebouw
-	Adresgegevens
-	Aanschaf/ huurinformatie
-	Verdiepingen</t>
  </si>
  <si>
    <t>GBO002</t>
  </si>
  <si>
    <t>In De applicatie worden per gebouw alle ruimten gedefinieerd. Per ruimte kunnen tenminste de volgende gegevens worden vastgelegd: 
-	Plaats in het gebouw
-	Gebruikstoepassing
-	Oppervlak m2</t>
  </si>
  <si>
    <t>GBO003</t>
  </si>
  <si>
    <t>De naamgeving en bijbehorende gegevens van de onderdelen (gebouw en ruimte) in de structuur moet zelf doorgevoerd kunnen worden, zonder inzet van externen</t>
  </si>
  <si>
    <t>GBO004</t>
  </si>
  <si>
    <t xml:space="preserve">De gemeente Amersfoort maakt in het nieuwe stadhuis gebruik van n.t.b. Gebouwbeheersysteem. De applicatie kan koppelen met het GBS t.b.v. informatie-uitwisseling over (reeds gemaakte) of geplande meldingen. </t>
  </si>
  <si>
    <t>GBO005</t>
  </si>
  <si>
    <r>
      <t xml:space="preserve">In het FMIS zijn tenminste beschikbaar: 
-	Bouwkundige tekeningen
-	Ruimte tekeningen
-	Ontruimingsplattegronden
-	Brandcompartimentering
Tekeningen worden onderhouden door twee externe partijen. Vanuit BIM Dura Vermeer (nieuwe Stadhuis) en PeoplePower (SRO-locaties). Deze tekeningen (en wijzigingen) moeten automatisch ingelezen kunnen worden, incl. Revisiebeheer. 
</t>
    </r>
    <r>
      <rPr>
        <sz val="9"/>
        <color rgb="FFFF0000"/>
        <rFont val="Calibri"/>
        <family val="2"/>
      </rPr>
      <t>ZIJN DIT ALTIJD AUTOCAD TEKENINGEN? OF ZIJN ER OOK ANDERE BESTANDSFORMATEN?</t>
    </r>
  </si>
  <si>
    <t>GBO006</t>
  </si>
  <si>
    <t xml:space="preserve">De applicatie biedt een mogelijkheid om bovengenoemde tekeningen te bewerken op niveau van inrichting van ruimtes (tafels, stoelen, audiovisuele apparatuur). Op basis hiervan kunnen diverse inrichtingsvoorstellen worden uitgewerkt en de definitieve inrichting worden vastgelegd. </t>
  </si>
  <si>
    <t>GBO007</t>
  </si>
  <si>
    <t xml:space="preserve">Meerdere tekeningen kunnen tegelijkertijd worden getoond en onderling worden bewerkt (gegevens slepen van de ene tekening naar de andere). Zonder performanceverlies binnen De applicatie. </t>
  </si>
  <si>
    <t>GBO008</t>
  </si>
  <si>
    <t xml:space="preserve">Integratie met systemen van derden/ aannemers moet mogelijk zijn zodat meldingen naadloos naar die systemen kunnen gaan en ook statusterugkoppeling mogelijk is. </t>
  </si>
  <si>
    <t>Duurzaamheid</t>
  </si>
  <si>
    <t xml:space="preserve">De leverancier rapporteert openbaar over de duurzaamheidsprestaties van het bedrijf en/of de software. </t>
  </si>
  <si>
    <t>W19</t>
  </si>
  <si>
    <t>punten</t>
  </si>
  <si>
    <t xml:space="preserve"> punten bij ja</t>
  </si>
  <si>
    <t>Bijlage N - Wensenlijst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</si>
</sst>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9"/>
      <name val="Calibri"/>
      <family val="2"/>
    </font>
    <font>
      <b/>
      <sz val="9"/>
      <color rgb="FFFFFFFF"/>
      <name val="Calibri"/>
      <family val="2"/>
    </font>
    <font>
      <sz val="8"/>
      <name val="Aptos Narrow"/>
      <family val="2"/>
      <scheme val="minor"/>
    </font>
    <font>
      <sz val="9"/>
      <color rgb="FFFF0000"/>
      <name val="Calibri"/>
      <family val="2"/>
    </font>
    <font>
      <sz val="9"/>
      <color theme="1"/>
      <name val="Calibri"/>
      <family val="2"/>
    </font>
    <font>
      <b/>
      <sz val="11"/>
      <color theme="1"/>
      <name val="Aptos Narrow"/>
      <family val="2"/>
      <scheme val="minor"/>
    </font>
    <font>
      <sz val="10"/>
      <color theme="1"/>
      <name val="Verdana"/>
      <family val="2"/>
    </font>
    <font>
      <sz val="9"/>
      <name val="Calibri"/>
    </font>
    <font>
      <i/>
      <sz val="9"/>
      <name val="Calibri"/>
      <family val="2"/>
    </font>
    <font>
      <i/>
      <sz val="11"/>
      <color theme="1"/>
      <name val="Aptos Narrow"/>
      <family val="2"/>
      <scheme val="minor"/>
    </font>
  </fonts>
  <fills count="7">
    <fill>
      <patternFill patternType="none"/>
    </fill>
    <fill>
      <patternFill patternType="gray125"/>
    </fill>
    <fill>
      <patternFill patternType="solid">
        <fgColor rgb="FFFF9900"/>
        <bgColor indexed="64"/>
      </patternFill>
    </fill>
    <fill>
      <patternFill patternType="solid">
        <fgColor theme="3"/>
        <bgColor rgb="FF000000"/>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36">
    <xf numFmtId="0" fontId="0" fillId="0" borderId="0" xfId="0"/>
    <xf numFmtId="0" fontId="2" fillId="3" borderId="2" xfId="0" applyFont="1" applyFill="1" applyBorder="1" applyAlignment="1">
      <alignment vertical="top" wrapText="1"/>
    </xf>
    <xf numFmtId="0" fontId="2" fillId="3" borderId="2" xfId="0" applyFont="1" applyFill="1" applyBorder="1" applyAlignment="1">
      <alignmen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vertical="top"/>
    </xf>
    <xf numFmtId="0" fontId="0" fillId="0" borderId="0" xfId="0" applyAlignment="1">
      <alignment wrapText="1"/>
    </xf>
    <xf numFmtId="0" fontId="5" fillId="0" borderId="0" xfId="0" applyFont="1" applyAlignment="1">
      <alignment vertical="top"/>
    </xf>
    <xf numFmtId="0" fontId="1" fillId="4" borderId="2" xfId="0" applyFont="1" applyFill="1" applyBorder="1" applyAlignment="1">
      <alignment vertical="top" wrapText="1"/>
    </xf>
    <xf numFmtId="0" fontId="6" fillId="0" borderId="0" xfId="0" applyFont="1"/>
    <xf numFmtId="0" fontId="0" fillId="5" borderId="0" xfId="0" applyFill="1"/>
    <xf numFmtId="0" fontId="6" fillId="5" borderId="0" xfId="0" applyFont="1" applyFill="1"/>
    <xf numFmtId="0" fontId="0" fillId="0" borderId="2" xfId="0" applyBorder="1" applyAlignment="1">
      <alignment vertical="top"/>
    </xf>
    <xf numFmtId="0" fontId="8" fillId="0" borderId="2" xfId="0" applyFont="1" applyBorder="1" applyAlignment="1">
      <alignment vertical="top" wrapText="1"/>
    </xf>
    <xf numFmtId="0" fontId="1" fillId="0" borderId="0" xfId="0" applyFont="1" applyAlignment="1">
      <alignment vertical="top"/>
    </xf>
    <xf numFmtId="0" fontId="1" fillId="0" borderId="2" xfId="0" applyFont="1" applyBorder="1" applyAlignment="1">
      <alignment horizontal="left" vertical="top" wrapText="1"/>
    </xf>
    <xf numFmtId="0" fontId="6" fillId="5" borderId="0" xfId="0" applyFont="1" applyFill="1" applyAlignment="1">
      <alignment horizontal="center"/>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0" fillId="0" borderId="2" xfId="0" applyBorder="1" applyAlignment="1">
      <alignment horizontal="center" vertical="top" wrapText="1"/>
    </xf>
    <xf numFmtId="0" fontId="0" fillId="0" borderId="2" xfId="0" applyBorder="1" applyAlignment="1">
      <alignment horizontal="center" vertical="top"/>
    </xf>
    <xf numFmtId="0" fontId="1" fillId="6" borderId="2" xfId="0" applyFont="1" applyFill="1" applyBorder="1" applyAlignment="1">
      <alignment vertical="top"/>
    </xf>
    <xf numFmtId="0" fontId="1" fillId="6" borderId="2" xfId="0" applyFont="1" applyFill="1" applyBorder="1" applyAlignment="1">
      <alignment vertical="top" wrapText="1"/>
    </xf>
    <xf numFmtId="0" fontId="1" fillId="6" borderId="2" xfId="0" applyFont="1" applyFill="1" applyBorder="1" applyAlignment="1">
      <alignment horizontal="center" vertical="top" wrapText="1"/>
    </xf>
    <xf numFmtId="0" fontId="0" fillId="6" borderId="2" xfId="0" applyFill="1" applyBorder="1" applyAlignment="1">
      <alignment horizontal="center" vertical="top"/>
    </xf>
    <xf numFmtId="0" fontId="0" fillId="6" borderId="2" xfId="0" applyFill="1" applyBorder="1"/>
    <xf numFmtId="0" fontId="6" fillId="6" borderId="0" xfId="0" applyFont="1" applyFill="1" applyAlignment="1">
      <alignment horizontal="center" vertical="center"/>
    </xf>
    <xf numFmtId="14" fontId="6" fillId="0" borderId="0" xfId="0" applyNumberFormat="1" applyFont="1" applyAlignment="1">
      <alignment vertical="top"/>
    </xf>
    <xf numFmtId="0" fontId="10" fillId="0" borderId="0" xfId="0" applyFont="1"/>
    <xf numFmtId="0" fontId="2" fillId="2" borderId="1" xfId="0" applyFont="1" applyFill="1" applyBorder="1" applyAlignment="1">
      <alignment horizontal="center" vertical="top"/>
    </xf>
    <xf numFmtId="0" fontId="2" fillId="2" borderId="5"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cellXfs>
  <cellStyles count="2">
    <cellStyle name="Standaard" xfId="0" builtinId="0"/>
    <cellStyle name="Standaard 2" xfId="1" xr:uid="{08CB8089-02D0-443A-9167-971BF52EB823}"/>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D36E-90BB-4FBE-A104-CB414D5CE1DA}">
  <dimension ref="A1:H23"/>
  <sheetViews>
    <sheetView tabSelected="1" topLeftCell="A11" zoomScale="110" zoomScaleNormal="110" workbookViewId="0">
      <selection activeCell="F23" sqref="F23"/>
    </sheetView>
  </sheetViews>
  <sheetFormatPr defaultRowHeight="14.5" x14ac:dyDescent="0.35"/>
  <cols>
    <col min="1" max="1" width="8.7265625" customWidth="1"/>
    <col min="2" max="2" width="16.1796875" customWidth="1"/>
    <col min="3" max="3" width="64" customWidth="1"/>
    <col min="5" max="5" width="11.7265625" bestFit="1" customWidth="1"/>
    <col min="6" max="6" width="12.453125" customWidth="1"/>
  </cols>
  <sheetData>
    <row r="1" spans="1:7" x14ac:dyDescent="0.35">
      <c r="A1" s="12" t="s">
        <v>288</v>
      </c>
      <c r="B1" s="12"/>
    </row>
    <row r="2" spans="1:7" x14ac:dyDescent="0.35">
      <c r="A2" s="30">
        <v>46153</v>
      </c>
      <c r="B2" s="12"/>
    </row>
    <row r="3" spans="1:7" x14ac:dyDescent="0.35">
      <c r="A3" s="13"/>
      <c r="B3" s="13"/>
      <c r="C3" s="13"/>
      <c r="D3" s="13"/>
      <c r="E3" s="14" t="s">
        <v>287</v>
      </c>
      <c r="F3" s="19" t="s">
        <v>8</v>
      </c>
      <c r="G3" s="29" t="s">
        <v>286</v>
      </c>
    </row>
    <row r="4" spans="1:7" ht="59.5" customHeight="1" x14ac:dyDescent="0.35">
      <c r="A4" s="5" t="s">
        <v>9</v>
      </c>
      <c r="B4" s="5" t="s">
        <v>4</v>
      </c>
      <c r="C4" s="5" t="s">
        <v>10</v>
      </c>
      <c r="D4" s="5" t="s">
        <v>11</v>
      </c>
      <c r="E4" s="20">
        <v>2</v>
      </c>
      <c r="F4" s="22"/>
      <c r="G4" s="15">
        <f>IF(F4="ja",E4, 0)</f>
        <v>0</v>
      </c>
    </row>
    <row r="5" spans="1:7" ht="36" x14ac:dyDescent="0.35">
      <c r="A5" s="6" t="s">
        <v>12</v>
      </c>
      <c r="B5" s="6" t="s">
        <v>13</v>
      </c>
      <c r="C5" s="5" t="s">
        <v>14</v>
      </c>
      <c r="D5" s="6" t="s">
        <v>11</v>
      </c>
      <c r="E5" s="21">
        <v>1</v>
      </c>
      <c r="F5" s="23"/>
      <c r="G5" s="15">
        <f t="shared" ref="G5:G22" si="0">IF(F5="ja",E5, 0)</f>
        <v>0</v>
      </c>
    </row>
    <row r="6" spans="1:7" ht="58" customHeight="1" x14ac:dyDescent="0.35">
      <c r="A6" s="6" t="s">
        <v>15</v>
      </c>
      <c r="B6" s="6" t="s">
        <v>5</v>
      </c>
      <c r="C6" s="16" t="s">
        <v>16</v>
      </c>
      <c r="D6" s="6" t="s">
        <v>11</v>
      </c>
      <c r="E6" s="21">
        <v>3</v>
      </c>
      <c r="F6" s="23"/>
      <c r="G6" s="15">
        <f t="shared" si="0"/>
        <v>0</v>
      </c>
    </row>
    <row r="7" spans="1:7" ht="24" x14ac:dyDescent="0.35">
      <c r="A7" s="6" t="s">
        <v>17</v>
      </c>
      <c r="B7" s="6" t="s">
        <v>5</v>
      </c>
      <c r="C7" s="5" t="s">
        <v>18</v>
      </c>
      <c r="D7" s="6" t="s">
        <v>11</v>
      </c>
      <c r="E7" s="20">
        <v>1</v>
      </c>
      <c r="F7" s="23"/>
      <c r="G7" s="15">
        <f t="shared" si="0"/>
        <v>0</v>
      </c>
    </row>
    <row r="8" spans="1:7" ht="36" x14ac:dyDescent="0.35">
      <c r="A8" s="6" t="s">
        <v>19</v>
      </c>
      <c r="B8" s="6" t="s">
        <v>6</v>
      </c>
      <c r="C8" s="5" t="s">
        <v>20</v>
      </c>
      <c r="D8" s="6" t="s">
        <v>11</v>
      </c>
      <c r="E8" s="20">
        <v>2</v>
      </c>
      <c r="F8" s="23"/>
      <c r="G8" s="15">
        <f t="shared" si="0"/>
        <v>0</v>
      </c>
    </row>
    <row r="9" spans="1:7" ht="24" x14ac:dyDescent="0.35">
      <c r="A9" s="6" t="s">
        <v>21</v>
      </c>
      <c r="B9" s="6" t="s">
        <v>5</v>
      </c>
      <c r="C9" s="5" t="s">
        <v>22</v>
      </c>
      <c r="D9" s="6" t="s">
        <v>11</v>
      </c>
      <c r="E9" s="21">
        <v>3</v>
      </c>
      <c r="F9" s="23"/>
      <c r="G9" s="15">
        <f t="shared" si="0"/>
        <v>0</v>
      </c>
    </row>
    <row r="10" spans="1:7" ht="24" x14ac:dyDescent="0.35">
      <c r="A10" s="6" t="s">
        <v>23</v>
      </c>
      <c r="B10" s="6" t="s">
        <v>5</v>
      </c>
      <c r="C10" s="5" t="s">
        <v>24</v>
      </c>
      <c r="D10" s="6" t="s">
        <v>11</v>
      </c>
      <c r="E10" s="20">
        <v>3</v>
      </c>
      <c r="F10" s="23"/>
      <c r="G10" s="15">
        <f t="shared" si="0"/>
        <v>0</v>
      </c>
    </row>
    <row r="11" spans="1:7" x14ac:dyDescent="0.35">
      <c r="A11" s="6" t="s">
        <v>25</v>
      </c>
      <c r="B11" s="6" t="s">
        <v>6</v>
      </c>
      <c r="C11" s="5" t="s">
        <v>26</v>
      </c>
      <c r="D11" s="6" t="s">
        <v>11</v>
      </c>
      <c r="E11" s="20">
        <v>2</v>
      </c>
      <c r="F11" s="23"/>
      <c r="G11" s="15">
        <f t="shared" si="0"/>
        <v>0</v>
      </c>
    </row>
    <row r="12" spans="1:7" x14ac:dyDescent="0.35">
      <c r="A12" s="6" t="s">
        <v>27</v>
      </c>
      <c r="B12" s="6" t="s">
        <v>6</v>
      </c>
      <c r="C12" s="5" t="s">
        <v>28</v>
      </c>
      <c r="D12" s="6" t="s">
        <v>11</v>
      </c>
      <c r="E12" s="20">
        <v>1</v>
      </c>
      <c r="F12" s="23"/>
      <c r="G12" s="15">
        <f t="shared" si="0"/>
        <v>0</v>
      </c>
    </row>
    <row r="13" spans="1:7" x14ac:dyDescent="0.35">
      <c r="A13" s="6" t="s">
        <v>29</v>
      </c>
      <c r="B13" s="6" t="s">
        <v>6</v>
      </c>
      <c r="C13" s="5" t="s">
        <v>30</v>
      </c>
      <c r="D13" s="5" t="s">
        <v>11</v>
      </c>
      <c r="E13" s="20">
        <v>1</v>
      </c>
      <c r="F13" s="23"/>
      <c r="G13" s="15">
        <f t="shared" si="0"/>
        <v>0</v>
      </c>
    </row>
    <row r="14" spans="1:7" ht="36" x14ac:dyDescent="0.35">
      <c r="A14" s="6" t="s">
        <v>31</v>
      </c>
      <c r="B14" s="6" t="s">
        <v>5</v>
      </c>
      <c r="C14" s="5" t="s">
        <v>32</v>
      </c>
      <c r="D14" s="5" t="s">
        <v>11</v>
      </c>
      <c r="E14" s="20">
        <v>2</v>
      </c>
      <c r="F14" s="23"/>
      <c r="G14" s="15">
        <f t="shared" si="0"/>
        <v>0</v>
      </c>
    </row>
    <row r="15" spans="1:7" ht="36" x14ac:dyDescent="0.35">
      <c r="A15" s="6" t="s">
        <v>33</v>
      </c>
      <c r="B15" s="6" t="s">
        <v>5</v>
      </c>
      <c r="C15" s="5" t="s">
        <v>34</v>
      </c>
      <c r="D15" s="5" t="s">
        <v>11</v>
      </c>
      <c r="E15" s="20">
        <v>3</v>
      </c>
      <c r="F15" s="23"/>
      <c r="G15" s="15">
        <f t="shared" si="0"/>
        <v>0</v>
      </c>
    </row>
    <row r="16" spans="1:7" ht="24" x14ac:dyDescent="0.35">
      <c r="A16" s="6" t="s">
        <v>35</v>
      </c>
      <c r="B16" s="6" t="s">
        <v>6</v>
      </c>
      <c r="C16" s="5" t="s">
        <v>36</v>
      </c>
      <c r="D16" s="5" t="s">
        <v>11</v>
      </c>
      <c r="E16" s="20">
        <v>2</v>
      </c>
      <c r="F16" s="23"/>
      <c r="G16" s="15">
        <f t="shared" si="0"/>
        <v>0</v>
      </c>
    </row>
    <row r="17" spans="1:8" x14ac:dyDescent="0.35">
      <c r="A17" s="6" t="s">
        <v>37</v>
      </c>
      <c r="B17" s="17" t="s">
        <v>38</v>
      </c>
      <c r="C17" s="5" t="s">
        <v>39</v>
      </c>
      <c r="D17" s="5" t="s">
        <v>11</v>
      </c>
      <c r="E17" s="20">
        <v>1</v>
      </c>
      <c r="F17" s="23"/>
      <c r="G17" s="15">
        <f t="shared" si="0"/>
        <v>0</v>
      </c>
    </row>
    <row r="18" spans="1:8" x14ac:dyDescent="0.35">
      <c r="A18" s="6" t="s">
        <v>40</v>
      </c>
      <c r="B18" s="6" t="s">
        <v>38</v>
      </c>
      <c r="C18" s="5" t="s">
        <v>41</v>
      </c>
      <c r="D18" s="5" t="s">
        <v>11</v>
      </c>
      <c r="E18" s="20">
        <v>3</v>
      </c>
      <c r="F18" s="23"/>
      <c r="G18" s="15">
        <f t="shared" si="0"/>
        <v>0</v>
      </c>
    </row>
    <row r="19" spans="1:8" x14ac:dyDescent="0.35">
      <c r="A19" s="6" t="s">
        <v>42</v>
      </c>
      <c r="B19" s="6" t="s">
        <v>38</v>
      </c>
      <c r="C19" s="5" t="s">
        <v>43</v>
      </c>
      <c r="D19" s="5" t="s">
        <v>11</v>
      </c>
      <c r="E19" s="20">
        <v>2</v>
      </c>
      <c r="F19" s="23"/>
      <c r="G19" s="15">
        <f t="shared" si="0"/>
        <v>0</v>
      </c>
    </row>
    <row r="20" spans="1:8" ht="24" x14ac:dyDescent="0.35">
      <c r="A20" s="6" t="s">
        <v>44</v>
      </c>
      <c r="B20" s="6" t="s">
        <v>7</v>
      </c>
      <c r="C20" s="18" t="s">
        <v>45</v>
      </c>
      <c r="D20" s="5" t="s">
        <v>11</v>
      </c>
      <c r="E20" s="20">
        <v>1</v>
      </c>
      <c r="F20" s="23"/>
      <c r="G20" s="15">
        <f t="shared" si="0"/>
        <v>0</v>
      </c>
    </row>
    <row r="21" spans="1:8" ht="36" x14ac:dyDescent="0.35">
      <c r="A21" s="6" t="s">
        <v>46</v>
      </c>
      <c r="B21" s="6" t="s">
        <v>47</v>
      </c>
      <c r="C21" s="5" t="s">
        <v>48</v>
      </c>
      <c r="D21" s="5" t="s">
        <v>11</v>
      </c>
      <c r="E21" s="20">
        <v>3</v>
      </c>
      <c r="F21" s="23"/>
      <c r="G21" s="15">
        <f t="shared" si="0"/>
        <v>0</v>
      </c>
    </row>
    <row r="22" spans="1:8" ht="24" x14ac:dyDescent="0.35">
      <c r="A22" s="6" t="s">
        <v>285</v>
      </c>
      <c r="B22" s="6" t="s">
        <v>283</v>
      </c>
      <c r="C22" s="5" t="s">
        <v>284</v>
      </c>
      <c r="D22" s="5" t="s">
        <v>11</v>
      </c>
      <c r="E22" s="20">
        <v>2</v>
      </c>
      <c r="F22" s="23"/>
      <c r="G22" s="15">
        <f t="shared" si="0"/>
        <v>0</v>
      </c>
    </row>
    <row r="23" spans="1:8" x14ac:dyDescent="0.35">
      <c r="A23" s="24"/>
      <c r="B23" s="24"/>
      <c r="C23" s="25"/>
      <c r="D23" s="25"/>
      <c r="E23" s="26">
        <f>SUM(E4:E22)</f>
        <v>38</v>
      </c>
      <c r="F23" s="27"/>
      <c r="G23" s="28">
        <f>SUM(G4:G22)</f>
        <v>0</v>
      </c>
      <c r="H23" s="31">
        <f>SUMIF(F4:F22,"Ja",E4:E22)</f>
        <v>0</v>
      </c>
    </row>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1B23-8BF5-4CEC-938E-A6A49B885879}">
  <dimension ref="A1:E38"/>
  <sheetViews>
    <sheetView zoomScaleNormal="100" workbookViewId="0">
      <pane ySplit="1" topLeftCell="A22" activePane="bottomLeft" state="frozen"/>
      <selection pane="bottomLeft" activeCell="A15" sqref="A1:E38"/>
    </sheetView>
  </sheetViews>
  <sheetFormatPr defaultRowHeight="14.5" x14ac:dyDescent="0.35"/>
  <cols>
    <col min="1" max="1" width="7.453125" customWidth="1"/>
    <col min="2" max="2" width="110.453125" customWidth="1"/>
    <col min="3" max="3" width="6.453125" customWidth="1"/>
    <col min="5" max="5" width="47.453125" customWidth="1"/>
  </cols>
  <sheetData>
    <row r="1" spans="1:5" x14ac:dyDescent="0.35">
      <c r="A1" s="32" t="s">
        <v>49</v>
      </c>
      <c r="B1" s="32"/>
      <c r="C1" s="33"/>
      <c r="D1" s="34" t="s">
        <v>50</v>
      </c>
      <c r="E1" s="35"/>
    </row>
    <row r="2" spans="1:5" x14ac:dyDescent="0.35">
      <c r="A2" s="4" t="s">
        <v>0</v>
      </c>
      <c r="B2" s="4" t="s">
        <v>1</v>
      </c>
      <c r="C2" s="4" t="s">
        <v>2</v>
      </c>
      <c r="D2" s="1" t="s">
        <v>51</v>
      </c>
      <c r="E2" s="1" t="s">
        <v>52</v>
      </c>
    </row>
    <row r="3" spans="1:5" x14ac:dyDescent="0.35">
      <c r="A3" s="5" t="s">
        <v>53</v>
      </c>
      <c r="B3" s="5" t="s">
        <v>54</v>
      </c>
      <c r="C3" s="6" t="s">
        <v>3</v>
      </c>
      <c r="D3" s="5"/>
      <c r="E3" s="5"/>
    </row>
    <row r="4" spans="1:5" ht="24" x14ac:dyDescent="0.35">
      <c r="A4" s="5" t="s">
        <v>55</v>
      </c>
      <c r="B4" s="5" t="s">
        <v>56</v>
      </c>
      <c r="C4" s="6" t="s">
        <v>3</v>
      </c>
      <c r="D4" s="5"/>
      <c r="E4" s="5"/>
    </row>
    <row r="5" spans="1:5" ht="36" x14ac:dyDescent="0.35">
      <c r="A5" s="5" t="s">
        <v>57</v>
      </c>
      <c r="B5" s="7" t="s">
        <v>58</v>
      </c>
      <c r="C5" s="6" t="s">
        <v>11</v>
      </c>
      <c r="D5" s="5"/>
      <c r="E5" s="5"/>
    </row>
    <row r="6" spans="1:5" x14ac:dyDescent="0.35">
      <c r="A6" s="5" t="s">
        <v>59</v>
      </c>
      <c r="B6" s="5" t="s">
        <v>60</v>
      </c>
      <c r="C6" s="6" t="s">
        <v>3</v>
      </c>
      <c r="D6" s="5"/>
      <c r="E6" s="5"/>
    </row>
    <row r="7" spans="1:5" ht="24" x14ac:dyDescent="0.35">
      <c r="A7" s="5" t="s">
        <v>61</v>
      </c>
      <c r="B7" s="5" t="s">
        <v>62</v>
      </c>
      <c r="C7" s="6" t="s">
        <v>3</v>
      </c>
      <c r="D7" s="5"/>
      <c r="E7" s="5"/>
    </row>
    <row r="8" spans="1:5" x14ac:dyDescent="0.35">
      <c r="A8" s="5" t="s">
        <v>63</v>
      </c>
      <c r="B8" s="5" t="s">
        <v>64</v>
      </c>
      <c r="C8" s="6" t="s">
        <v>3</v>
      </c>
      <c r="D8" s="5"/>
      <c r="E8" s="5"/>
    </row>
    <row r="9" spans="1:5" ht="24" x14ac:dyDescent="0.35">
      <c r="A9" s="5" t="s">
        <v>65</v>
      </c>
      <c r="B9" s="5" t="s">
        <v>66</v>
      </c>
      <c r="C9" s="6" t="s">
        <v>11</v>
      </c>
      <c r="D9" s="5"/>
      <c r="E9" s="5"/>
    </row>
    <row r="10" spans="1:5" x14ac:dyDescent="0.35">
      <c r="A10" s="5" t="s">
        <v>67</v>
      </c>
      <c r="B10" s="5" t="s">
        <v>68</v>
      </c>
      <c r="C10" s="5" t="s">
        <v>3</v>
      </c>
      <c r="D10" s="5"/>
      <c r="E10" s="5"/>
    </row>
    <row r="11" spans="1:5" x14ac:dyDescent="0.35">
      <c r="A11" s="5" t="s">
        <v>69</v>
      </c>
      <c r="B11" s="5" t="s">
        <v>70</v>
      </c>
      <c r="C11" s="5" t="s">
        <v>3</v>
      </c>
      <c r="D11" s="5"/>
      <c r="E11" s="5"/>
    </row>
    <row r="12" spans="1:5" x14ac:dyDescent="0.35">
      <c r="A12" s="5" t="s">
        <v>71</v>
      </c>
      <c r="B12" s="5" t="s">
        <v>72</v>
      </c>
      <c r="C12" s="5" t="s">
        <v>3</v>
      </c>
      <c r="D12" s="5"/>
      <c r="E12" s="5"/>
    </row>
    <row r="13" spans="1:5" ht="24" x14ac:dyDescent="0.35">
      <c r="A13" s="5" t="s">
        <v>73</v>
      </c>
      <c r="B13" s="5" t="s">
        <v>74</v>
      </c>
      <c r="C13" s="5" t="s">
        <v>3</v>
      </c>
      <c r="D13" s="5"/>
      <c r="E13" s="5"/>
    </row>
    <row r="14" spans="1:5" ht="24" x14ac:dyDescent="0.35">
      <c r="A14" s="5" t="s">
        <v>75</v>
      </c>
      <c r="B14" s="5" t="s">
        <v>76</v>
      </c>
      <c r="C14" s="5" t="s">
        <v>3</v>
      </c>
      <c r="D14" s="5"/>
      <c r="E14" s="5"/>
    </row>
    <row r="15" spans="1:5" x14ac:dyDescent="0.35">
      <c r="A15" s="5" t="s">
        <v>77</v>
      </c>
      <c r="B15" s="10" t="s">
        <v>78</v>
      </c>
      <c r="C15" s="5" t="s">
        <v>11</v>
      </c>
      <c r="D15" s="5"/>
      <c r="E15" s="5"/>
    </row>
    <row r="16" spans="1:5" ht="24" x14ac:dyDescent="0.35">
      <c r="A16" s="5" t="s">
        <v>79</v>
      </c>
      <c r="B16" s="5" t="s">
        <v>80</v>
      </c>
      <c r="C16" s="5" t="s">
        <v>3</v>
      </c>
      <c r="D16" s="5"/>
      <c r="E16" s="5"/>
    </row>
    <row r="17" spans="1:5" x14ac:dyDescent="0.35">
      <c r="A17" s="5" t="s">
        <v>81</v>
      </c>
      <c r="B17" s="5" t="s">
        <v>82</v>
      </c>
      <c r="C17" s="5" t="s">
        <v>3</v>
      </c>
      <c r="D17" s="5"/>
      <c r="E17" s="5"/>
    </row>
    <row r="18" spans="1:5" x14ac:dyDescent="0.35">
      <c r="A18" s="5" t="s">
        <v>83</v>
      </c>
      <c r="B18" s="5" t="s">
        <v>84</v>
      </c>
      <c r="C18" s="5" t="s">
        <v>3</v>
      </c>
      <c r="D18" s="5"/>
      <c r="E18" s="5"/>
    </row>
    <row r="19" spans="1:5" ht="24" x14ac:dyDescent="0.35">
      <c r="A19" s="5" t="s">
        <v>85</v>
      </c>
      <c r="B19" s="5" t="s">
        <v>86</v>
      </c>
      <c r="C19" s="5" t="s">
        <v>3</v>
      </c>
      <c r="D19" s="5"/>
      <c r="E19" s="5"/>
    </row>
    <row r="20" spans="1:5" ht="24" x14ac:dyDescent="0.35">
      <c r="A20" s="5" t="s">
        <v>87</v>
      </c>
      <c r="B20" s="5" t="s">
        <v>88</v>
      </c>
      <c r="C20" s="5" t="s">
        <v>3</v>
      </c>
      <c r="D20" s="5"/>
      <c r="E20" s="5"/>
    </row>
    <row r="21" spans="1:5" x14ac:dyDescent="0.35">
      <c r="A21" s="5" t="s">
        <v>89</v>
      </c>
      <c r="B21" s="5" t="s">
        <v>90</v>
      </c>
      <c r="C21" s="5" t="s">
        <v>3</v>
      </c>
      <c r="D21" s="5"/>
      <c r="E21" s="5"/>
    </row>
    <row r="22" spans="1:5" ht="60" x14ac:dyDescent="0.35">
      <c r="A22" s="5" t="s">
        <v>91</v>
      </c>
      <c r="B22" s="5" t="s">
        <v>92</v>
      </c>
      <c r="C22" s="5" t="s">
        <v>3</v>
      </c>
      <c r="D22" s="5"/>
      <c r="E22" s="5"/>
    </row>
    <row r="23" spans="1:5" x14ac:dyDescent="0.35">
      <c r="A23" s="5" t="s">
        <v>93</v>
      </c>
      <c r="B23" s="5" t="s">
        <v>94</v>
      </c>
      <c r="C23" s="5" t="s">
        <v>11</v>
      </c>
      <c r="D23" s="5"/>
      <c r="E23" s="5"/>
    </row>
    <row r="24" spans="1:5" ht="24" x14ac:dyDescent="0.35">
      <c r="A24" s="5" t="s">
        <v>95</v>
      </c>
      <c r="B24" s="5" t="s">
        <v>96</v>
      </c>
      <c r="C24" s="5" t="s">
        <v>11</v>
      </c>
      <c r="D24" s="5"/>
      <c r="E24" s="5"/>
    </row>
    <row r="25" spans="1:5" ht="24" x14ac:dyDescent="0.35">
      <c r="A25" s="5" t="s">
        <v>97</v>
      </c>
      <c r="B25" s="5" t="s">
        <v>98</v>
      </c>
      <c r="C25" s="5" t="s">
        <v>3</v>
      </c>
      <c r="D25" s="5"/>
      <c r="E25" s="5"/>
    </row>
    <row r="26" spans="1:5" ht="24" x14ac:dyDescent="0.35">
      <c r="A26" s="5" t="s">
        <v>99</v>
      </c>
      <c r="B26" s="5" t="s">
        <v>100</v>
      </c>
      <c r="C26" s="5" t="s">
        <v>3</v>
      </c>
      <c r="D26" s="5"/>
      <c r="E26" s="5"/>
    </row>
    <row r="27" spans="1:5" x14ac:dyDescent="0.35">
      <c r="A27" s="5" t="s">
        <v>101</v>
      </c>
      <c r="B27" s="5" t="s">
        <v>102</v>
      </c>
      <c r="C27" s="5" t="s">
        <v>11</v>
      </c>
      <c r="D27" s="5"/>
      <c r="E27" s="5"/>
    </row>
    <row r="28" spans="1:5" x14ac:dyDescent="0.35">
      <c r="A28" s="5" t="s">
        <v>103</v>
      </c>
      <c r="B28" s="5" t="s">
        <v>104</v>
      </c>
      <c r="C28" s="5" t="s">
        <v>11</v>
      </c>
      <c r="D28" s="5"/>
      <c r="E28" s="5"/>
    </row>
    <row r="29" spans="1:5" ht="24" x14ac:dyDescent="0.35">
      <c r="A29" s="5" t="s">
        <v>105</v>
      </c>
      <c r="B29" s="5" t="s">
        <v>106</v>
      </c>
      <c r="C29" s="5" t="s">
        <v>3</v>
      </c>
      <c r="D29" s="5"/>
      <c r="E29" s="5"/>
    </row>
    <row r="30" spans="1:5" x14ac:dyDescent="0.35">
      <c r="A30" s="5" t="s">
        <v>107</v>
      </c>
      <c r="B30" s="5" t="s">
        <v>108</v>
      </c>
      <c r="C30" s="5" t="s">
        <v>11</v>
      </c>
      <c r="D30" s="5"/>
      <c r="E30" s="5"/>
    </row>
    <row r="31" spans="1:5" x14ac:dyDescent="0.35">
      <c r="A31" s="5" t="s">
        <v>109</v>
      </c>
      <c r="B31" s="5" t="s">
        <v>110</v>
      </c>
      <c r="C31" s="5" t="s">
        <v>11</v>
      </c>
      <c r="D31" s="5"/>
      <c r="E31" s="5"/>
    </row>
    <row r="32" spans="1:5" ht="24" x14ac:dyDescent="0.35">
      <c r="A32" s="5" t="s">
        <v>111</v>
      </c>
      <c r="B32" s="5" t="s">
        <v>112</v>
      </c>
      <c r="C32" s="6" t="s">
        <v>3</v>
      </c>
      <c r="D32" s="5"/>
      <c r="E32" s="5"/>
    </row>
    <row r="33" spans="1:5" x14ac:dyDescent="0.35">
      <c r="A33" s="5" t="s">
        <v>113</v>
      </c>
      <c r="B33" s="5" t="s">
        <v>114</v>
      </c>
      <c r="C33" s="6" t="s">
        <v>11</v>
      </c>
      <c r="D33" s="5"/>
      <c r="E33" s="5"/>
    </row>
    <row r="34" spans="1:5" ht="24" x14ac:dyDescent="0.35">
      <c r="A34" s="5" t="s">
        <v>115</v>
      </c>
      <c r="B34" s="5" t="s">
        <v>116</v>
      </c>
      <c r="C34" s="6" t="s">
        <v>11</v>
      </c>
      <c r="D34" s="5"/>
      <c r="E34" s="5"/>
    </row>
    <row r="35" spans="1:5" ht="36" x14ac:dyDescent="0.35">
      <c r="A35" s="5" t="s">
        <v>117</v>
      </c>
      <c r="B35" s="5" t="s">
        <v>118</v>
      </c>
      <c r="C35" s="6" t="s">
        <v>11</v>
      </c>
      <c r="D35" s="5"/>
      <c r="E35" s="5"/>
    </row>
    <row r="36" spans="1:5" x14ac:dyDescent="0.35">
      <c r="A36" s="5" t="s">
        <v>119</v>
      </c>
      <c r="B36" s="7" t="s">
        <v>120</v>
      </c>
      <c r="C36" s="6" t="s">
        <v>11</v>
      </c>
      <c r="D36" s="5"/>
      <c r="E36" s="5"/>
    </row>
    <row r="37" spans="1:5" ht="24" x14ac:dyDescent="0.35">
      <c r="A37" s="5" t="s">
        <v>121</v>
      </c>
      <c r="B37" s="5" t="s">
        <v>122</v>
      </c>
      <c r="C37" s="6" t="s">
        <v>11</v>
      </c>
      <c r="D37" s="5"/>
      <c r="E37" s="5"/>
    </row>
    <row r="38" spans="1:5" x14ac:dyDescent="0.35">
      <c r="A38" s="5" t="s">
        <v>123</v>
      </c>
      <c r="B38" s="5" t="s">
        <v>124</v>
      </c>
      <c r="C38" s="6" t="s">
        <v>11</v>
      </c>
      <c r="D38" s="5"/>
      <c r="E38" s="5"/>
    </row>
  </sheetData>
  <autoFilter ref="C1:D38" xr:uid="{B5371B23-8BF5-4CEC-938E-A6A49B885879}"/>
  <mergeCells count="2">
    <mergeCell ref="A1:C1"/>
    <mergeCell ref="D1:E1"/>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32EB-D973-486F-A2D3-7A81064C750B}">
  <dimension ref="A1:E11"/>
  <sheetViews>
    <sheetView workbookViewId="0">
      <pane ySplit="1" topLeftCell="A2" activePane="bottomLeft" state="frozen"/>
      <selection pane="bottomLeft" activeCell="B3" sqref="A1:E11"/>
    </sheetView>
  </sheetViews>
  <sheetFormatPr defaultRowHeight="14.5" x14ac:dyDescent="0.35"/>
  <cols>
    <col min="1" max="1" width="6.7265625" bestFit="1" customWidth="1"/>
    <col min="2" max="2" width="114" customWidth="1"/>
    <col min="3" max="3" width="4.54296875" bestFit="1" customWidth="1"/>
    <col min="4" max="4" width="7.54296875" bestFit="1" customWidth="1"/>
    <col min="5" max="5" width="42.453125" customWidth="1"/>
  </cols>
  <sheetData>
    <row r="1" spans="1:5" x14ac:dyDescent="0.35">
      <c r="A1" s="32" t="s">
        <v>49</v>
      </c>
      <c r="B1" s="32"/>
      <c r="C1" s="33"/>
      <c r="D1" s="34" t="s">
        <v>50</v>
      </c>
      <c r="E1" s="35"/>
    </row>
    <row r="2" spans="1:5" x14ac:dyDescent="0.35">
      <c r="A2" s="3" t="s">
        <v>0</v>
      </c>
      <c r="B2" s="4" t="s">
        <v>1</v>
      </c>
      <c r="C2" s="3" t="s">
        <v>2</v>
      </c>
      <c r="D2" s="2" t="s">
        <v>51</v>
      </c>
      <c r="E2" s="1" t="s">
        <v>52</v>
      </c>
    </row>
    <row r="3" spans="1:5" ht="168" x14ac:dyDescent="0.35">
      <c r="A3" s="6" t="s">
        <v>125</v>
      </c>
      <c r="B3" s="5" t="s">
        <v>126</v>
      </c>
      <c r="C3" s="6" t="s">
        <v>3</v>
      </c>
      <c r="D3" s="6"/>
      <c r="E3" s="5"/>
    </row>
    <row r="4" spans="1:5" x14ac:dyDescent="0.35">
      <c r="A4" s="6" t="s">
        <v>127</v>
      </c>
      <c r="B4" s="5" t="s">
        <v>128</v>
      </c>
      <c r="C4" s="6" t="s">
        <v>3</v>
      </c>
      <c r="D4" s="6"/>
      <c r="E4" s="5"/>
    </row>
    <row r="5" spans="1:5" ht="60" x14ac:dyDescent="0.35">
      <c r="A5" s="6" t="s">
        <v>129</v>
      </c>
      <c r="B5" s="5" t="s">
        <v>130</v>
      </c>
      <c r="C5" s="6" t="s">
        <v>3</v>
      </c>
      <c r="D5" s="6"/>
      <c r="E5" s="5"/>
    </row>
    <row r="6" spans="1:5" x14ac:dyDescent="0.35">
      <c r="A6" s="6" t="s">
        <v>131</v>
      </c>
      <c r="B6" s="5" t="s">
        <v>132</v>
      </c>
      <c r="C6" s="6" t="s">
        <v>3</v>
      </c>
      <c r="D6" s="6"/>
      <c r="E6" s="5"/>
    </row>
    <row r="7" spans="1:5" x14ac:dyDescent="0.35">
      <c r="A7" s="6" t="s">
        <v>133</v>
      </c>
      <c r="B7" s="5" t="s">
        <v>134</v>
      </c>
      <c r="C7" s="6" t="s">
        <v>11</v>
      </c>
      <c r="D7" s="6"/>
      <c r="E7" s="5"/>
    </row>
    <row r="8" spans="1:5" x14ac:dyDescent="0.35">
      <c r="A8" s="6" t="s">
        <v>135</v>
      </c>
      <c r="B8" s="5" t="s">
        <v>136</v>
      </c>
      <c r="C8" s="6" t="s">
        <v>3</v>
      </c>
      <c r="D8" s="6"/>
      <c r="E8" s="5"/>
    </row>
    <row r="9" spans="1:5" x14ac:dyDescent="0.35">
      <c r="A9" s="6" t="s">
        <v>137</v>
      </c>
      <c r="B9" s="5" t="s">
        <v>138</v>
      </c>
      <c r="C9" s="6" t="s">
        <v>11</v>
      </c>
      <c r="D9" s="6"/>
      <c r="E9" s="5"/>
    </row>
    <row r="10" spans="1:5" ht="24" x14ac:dyDescent="0.35">
      <c r="A10" s="6" t="s">
        <v>139</v>
      </c>
      <c r="B10" s="5" t="s">
        <v>140</v>
      </c>
      <c r="C10" s="6" t="s">
        <v>3</v>
      </c>
      <c r="D10" s="6"/>
      <c r="E10" s="5"/>
    </row>
    <row r="11" spans="1:5" ht="24" x14ac:dyDescent="0.35">
      <c r="A11" s="6" t="s">
        <v>141</v>
      </c>
      <c r="B11" s="5" t="s">
        <v>142</v>
      </c>
      <c r="C11" s="6" t="s">
        <v>3</v>
      </c>
      <c r="D11" s="6"/>
      <c r="E11" s="5"/>
    </row>
  </sheetData>
  <autoFilter ref="C1:D11" xr:uid="{FBB332EB-D973-486F-A2D3-7A81064C750B}"/>
  <mergeCells count="2">
    <mergeCell ref="A1:C1"/>
    <mergeCell ref="D1:E1"/>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0185-D24D-4F7C-B0D8-85268EDD859A}">
  <dimension ref="A1:E36"/>
  <sheetViews>
    <sheetView workbookViewId="0">
      <pane ySplit="1" topLeftCell="A19" activePane="bottomLeft" state="frozen"/>
      <selection pane="bottomLeft" activeCell="B30" sqref="A1:E36"/>
    </sheetView>
  </sheetViews>
  <sheetFormatPr defaultRowHeight="14.5" x14ac:dyDescent="0.35"/>
  <cols>
    <col min="1" max="1" width="6.7265625" bestFit="1" customWidth="1"/>
    <col min="2" max="2" width="118.26953125" customWidth="1"/>
    <col min="5" max="5" width="45.54296875" customWidth="1"/>
  </cols>
  <sheetData>
    <row r="1" spans="1:5" x14ac:dyDescent="0.35">
      <c r="A1" s="32" t="s">
        <v>49</v>
      </c>
      <c r="B1" s="32"/>
      <c r="C1" s="33"/>
      <c r="D1" s="34" t="s">
        <v>50</v>
      </c>
      <c r="E1" s="35"/>
    </row>
    <row r="2" spans="1:5" x14ac:dyDescent="0.35">
      <c r="A2" s="3" t="s">
        <v>0</v>
      </c>
      <c r="B2" s="4" t="s">
        <v>1</v>
      </c>
      <c r="C2" s="3" t="s">
        <v>2</v>
      </c>
      <c r="D2" s="2" t="s">
        <v>51</v>
      </c>
      <c r="E2" s="1" t="s">
        <v>52</v>
      </c>
    </row>
    <row r="3" spans="1:5" ht="84" x14ac:dyDescent="0.35">
      <c r="A3" s="6" t="s">
        <v>143</v>
      </c>
      <c r="B3" s="5" t="s">
        <v>144</v>
      </c>
      <c r="C3" s="6" t="s">
        <v>3</v>
      </c>
      <c r="D3" s="6"/>
      <c r="E3" s="5"/>
    </row>
    <row r="4" spans="1:5" x14ac:dyDescent="0.35">
      <c r="A4" s="6" t="s">
        <v>145</v>
      </c>
      <c r="B4" s="5" t="s">
        <v>146</v>
      </c>
      <c r="C4" s="6" t="s">
        <v>3</v>
      </c>
      <c r="D4" s="6"/>
      <c r="E4" s="5"/>
    </row>
    <row r="5" spans="1:5" x14ac:dyDescent="0.35">
      <c r="A5" s="6" t="s">
        <v>147</v>
      </c>
      <c r="B5" s="5" t="s">
        <v>148</v>
      </c>
      <c r="C5" s="6" t="s">
        <v>3</v>
      </c>
      <c r="D5" s="6"/>
      <c r="E5" s="5"/>
    </row>
    <row r="6" spans="1:5" x14ac:dyDescent="0.35">
      <c r="A6" s="6" t="s">
        <v>149</v>
      </c>
      <c r="B6" s="5" t="s">
        <v>150</v>
      </c>
      <c r="C6" s="6" t="s">
        <v>3</v>
      </c>
      <c r="D6" s="6"/>
      <c r="E6" s="5"/>
    </row>
    <row r="7" spans="1:5" ht="48" x14ac:dyDescent="0.35">
      <c r="A7" s="6" t="s">
        <v>151</v>
      </c>
      <c r="B7" s="5" t="s">
        <v>152</v>
      </c>
      <c r="C7" s="6" t="s">
        <v>3</v>
      </c>
      <c r="D7" s="6"/>
      <c r="E7" s="5"/>
    </row>
    <row r="8" spans="1:5" ht="24" x14ac:dyDescent="0.35">
      <c r="A8" s="6" t="s">
        <v>153</v>
      </c>
      <c r="B8" s="5" t="s">
        <v>154</v>
      </c>
      <c r="C8" s="6" t="s">
        <v>3</v>
      </c>
      <c r="D8" s="6"/>
      <c r="E8" s="5"/>
    </row>
    <row r="9" spans="1:5" x14ac:dyDescent="0.35">
      <c r="A9" s="6" t="s">
        <v>155</v>
      </c>
      <c r="B9" s="6" t="s">
        <v>156</v>
      </c>
      <c r="C9" s="6" t="s">
        <v>3</v>
      </c>
      <c r="D9" s="6"/>
      <c r="E9" s="5"/>
    </row>
    <row r="10" spans="1:5" x14ac:dyDescent="0.35">
      <c r="A10" s="6" t="s">
        <v>157</v>
      </c>
      <c r="B10" s="5" t="s">
        <v>158</v>
      </c>
      <c r="C10" s="6" t="s">
        <v>3</v>
      </c>
      <c r="D10" s="6"/>
      <c r="E10" s="5"/>
    </row>
    <row r="11" spans="1:5" ht="24" x14ac:dyDescent="0.35">
      <c r="A11" s="6" t="s">
        <v>159</v>
      </c>
      <c r="B11" s="5" t="s">
        <v>160</v>
      </c>
      <c r="C11" s="6" t="s">
        <v>3</v>
      </c>
      <c r="D11" s="6"/>
      <c r="E11" s="5"/>
    </row>
    <row r="12" spans="1:5" ht="24" x14ac:dyDescent="0.35">
      <c r="A12" s="6" t="s">
        <v>161</v>
      </c>
      <c r="B12" s="5" t="s">
        <v>162</v>
      </c>
      <c r="C12" s="6" t="s">
        <v>3</v>
      </c>
      <c r="D12" s="6"/>
      <c r="E12" s="5"/>
    </row>
    <row r="13" spans="1:5" ht="24" x14ac:dyDescent="0.35">
      <c r="A13" s="6" t="s">
        <v>163</v>
      </c>
      <c r="B13" s="5" t="s">
        <v>164</v>
      </c>
      <c r="C13" s="6" t="s">
        <v>11</v>
      </c>
      <c r="D13" s="6"/>
      <c r="E13" s="5"/>
    </row>
    <row r="14" spans="1:5" ht="24" x14ac:dyDescent="0.35">
      <c r="A14" s="6" t="s">
        <v>165</v>
      </c>
      <c r="B14" s="5" t="s">
        <v>166</v>
      </c>
      <c r="C14" s="6" t="s">
        <v>3</v>
      </c>
      <c r="D14" s="6"/>
      <c r="E14" s="5"/>
    </row>
    <row r="15" spans="1:5" ht="24" x14ac:dyDescent="0.35">
      <c r="A15" s="6" t="s">
        <v>167</v>
      </c>
      <c r="B15" s="5" t="s">
        <v>168</v>
      </c>
      <c r="C15" s="6" t="s">
        <v>3</v>
      </c>
      <c r="D15" s="6"/>
      <c r="E15" s="5"/>
    </row>
    <row r="16" spans="1:5" ht="24" x14ac:dyDescent="0.35">
      <c r="A16" s="6" t="s">
        <v>169</v>
      </c>
      <c r="B16" s="5" t="s">
        <v>170</v>
      </c>
      <c r="C16" s="6" t="s">
        <v>3</v>
      </c>
      <c r="D16" s="6"/>
      <c r="E16" s="5"/>
    </row>
    <row r="17" spans="1:5" x14ac:dyDescent="0.35">
      <c r="A17" s="6" t="s">
        <v>171</v>
      </c>
      <c r="B17" s="5" t="s">
        <v>172</v>
      </c>
      <c r="C17" s="6" t="s">
        <v>11</v>
      </c>
      <c r="D17" s="6"/>
      <c r="E17" s="5"/>
    </row>
    <row r="18" spans="1:5" x14ac:dyDescent="0.35">
      <c r="A18" s="6" t="s">
        <v>173</v>
      </c>
      <c r="B18" s="5" t="s">
        <v>174</v>
      </c>
      <c r="C18" s="6" t="s">
        <v>11</v>
      </c>
      <c r="D18" s="6"/>
      <c r="E18" s="5"/>
    </row>
    <row r="19" spans="1:5" x14ac:dyDescent="0.35">
      <c r="A19" s="6" t="s">
        <v>175</v>
      </c>
      <c r="B19" s="5" t="s">
        <v>176</v>
      </c>
      <c r="C19" s="6" t="s">
        <v>11</v>
      </c>
      <c r="D19" s="6"/>
      <c r="E19" s="5"/>
    </row>
    <row r="20" spans="1:5" ht="48" customHeight="1" x14ac:dyDescent="0.35">
      <c r="A20" s="6" t="s">
        <v>177</v>
      </c>
      <c r="B20" s="5" t="s">
        <v>178</v>
      </c>
      <c r="C20" s="6" t="s">
        <v>3</v>
      </c>
      <c r="D20" s="6"/>
      <c r="E20" s="5"/>
    </row>
    <row r="21" spans="1:5" x14ac:dyDescent="0.35">
      <c r="A21" s="6" t="s">
        <v>179</v>
      </c>
      <c r="B21" s="6" t="s">
        <v>180</v>
      </c>
      <c r="C21" s="6" t="s">
        <v>3</v>
      </c>
      <c r="D21" s="6"/>
      <c r="E21" s="5"/>
    </row>
    <row r="22" spans="1:5" ht="24" x14ac:dyDescent="0.35">
      <c r="A22" s="6" t="s">
        <v>181</v>
      </c>
      <c r="B22" s="5" t="s">
        <v>182</v>
      </c>
      <c r="C22" s="6" t="s">
        <v>11</v>
      </c>
      <c r="D22" s="6"/>
      <c r="E22" s="5"/>
    </row>
    <row r="23" spans="1:5" x14ac:dyDescent="0.35">
      <c r="A23" s="6" t="s">
        <v>183</v>
      </c>
      <c r="B23" s="5" t="s">
        <v>184</v>
      </c>
      <c r="C23" s="6" t="s">
        <v>3</v>
      </c>
      <c r="D23" s="6"/>
      <c r="E23" s="5"/>
    </row>
    <row r="24" spans="1:5" ht="24" x14ac:dyDescent="0.35">
      <c r="A24" s="6" t="s">
        <v>185</v>
      </c>
      <c r="B24" s="5" t="s">
        <v>186</v>
      </c>
      <c r="C24" s="6" t="s">
        <v>3</v>
      </c>
      <c r="D24" s="6"/>
      <c r="E24" s="5"/>
    </row>
    <row r="25" spans="1:5" x14ac:dyDescent="0.35">
      <c r="A25" s="6" t="s">
        <v>187</v>
      </c>
      <c r="B25" s="5" t="s">
        <v>188</v>
      </c>
      <c r="C25" s="6" t="s">
        <v>3</v>
      </c>
      <c r="D25" s="6"/>
      <c r="E25" s="5"/>
    </row>
    <row r="26" spans="1:5" ht="24" x14ac:dyDescent="0.35">
      <c r="A26" s="6" t="s">
        <v>189</v>
      </c>
      <c r="B26" s="5" t="s">
        <v>190</v>
      </c>
      <c r="C26" s="6" t="s">
        <v>3</v>
      </c>
      <c r="D26" s="6"/>
      <c r="E26" s="5"/>
    </row>
    <row r="27" spans="1:5" x14ac:dyDescent="0.35">
      <c r="A27" s="6" t="s">
        <v>191</v>
      </c>
      <c r="B27" s="5" t="s">
        <v>192</v>
      </c>
      <c r="C27" s="6" t="s">
        <v>3</v>
      </c>
      <c r="D27" s="5"/>
      <c r="E27" s="5"/>
    </row>
    <row r="28" spans="1:5" x14ac:dyDescent="0.35">
      <c r="A28" s="6" t="s">
        <v>193</v>
      </c>
      <c r="B28" s="5" t="s">
        <v>194</v>
      </c>
      <c r="C28" s="6" t="s">
        <v>11</v>
      </c>
      <c r="D28" s="5"/>
      <c r="E28" s="5"/>
    </row>
    <row r="29" spans="1:5" ht="84" x14ac:dyDescent="0.35">
      <c r="A29" s="6" t="s">
        <v>195</v>
      </c>
      <c r="B29" s="5" t="s">
        <v>196</v>
      </c>
      <c r="C29" s="6" t="s">
        <v>3</v>
      </c>
      <c r="D29" s="5"/>
      <c r="E29" s="5"/>
    </row>
    <row r="30" spans="1:5" x14ac:dyDescent="0.35">
      <c r="A30" s="6" t="s">
        <v>197</v>
      </c>
      <c r="B30" s="11" t="s">
        <v>198</v>
      </c>
      <c r="C30" s="6" t="s">
        <v>3</v>
      </c>
      <c r="D30" s="5"/>
      <c r="E30" s="5"/>
    </row>
    <row r="31" spans="1:5" x14ac:dyDescent="0.35">
      <c r="A31" s="6" t="s">
        <v>199</v>
      </c>
      <c r="B31" s="11" t="s">
        <v>200</v>
      </c>
      <c r="C31" s="6" t="s">
        <v>11</v>
      </c>
      <c r="D31" s="5"/>
      <c r="E31" s="5"/>
    </row>
    <row r="32" spans="1:5" ht="24" x14ac:dyDescent="0.35">
      <c r="A32" s="6" t="s">
        <v>201</v>
      </c>
      <c r="B32" s="5" t="s">
        <v>202</v>
      </c>
      <c r="C32" s="6" t="s">
        <v>11</v>
      </c>
      <c r="D32" s="5"/>
      <c r="E32" s="5"/>
    </row>
    <row r="33" spans="1:5" ht="24" x14ac:dyDescent="0.35">
      <c r="A33" s="6" t="s">
        <v>203</v>
      </c>
      <c r="B33" s="5" t="s">
        <v>204</v>
      </c>
      <c r="C33" s="6" t="s">
        <v>11</v>
      </c>
      <c r="D33" s="5"/>
      <c r="E33" s="5"/>
    </row>
    <row r="34" spans="1:5" x14ac:dyDescent="0.35">
      <c r="A34" s="6" t="s">
        <v>205</v>
      </c>
      <c r="B34" s="5" t="s">
        <v>206</v>
      </c>
      <c r="C34" s="6" t="s">
        <v>3</v>
      </c>
      <c r="D34" s="5"/>
      <c r="E34" s="5"/>
    </row>
    <row r="35" spans="1:5" x14ac:dyDescent="0.35">
      <c r="A35" s="6" t="s">
        <v>207</v>
      </c>
      <c r="B35" s="5" t="s">
        <v>208</v>
      </c>
      <c r="C35" s="6" t="s">
        <v>3</v>
      </c>
      <c r="D35" s="5"/>
      <c r="E35" s="5"/>
    </row>
    <row r="36" spans="1:5" ht="36" x14ac:dyDescent="0.35">
      <c r="A36" s="6" t="s">
        <v>209</v>
      </c>
      <c r="B36" s="5" t="s">
        <v>210</v>
      </c>
      <c r="C36" s="6" t="s">
        <v>3</v>
      </c>
      <c r="D36" s="5"/>
      <c r="E36" s="5"/>
    </row>
  </sheetData>
  <autoFilter ref="C1:D36" xr:uid="{F48F0185-D24D-4F7C-B0D8-85268EDD859A}"/>
  <mergeCells count="2">
    <mergeCell ref="A1:C1"/>
    <mergeCell ref="D1:E1"/>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98AB-96CD-44B5-B45C-F283289CCFAB}">
  <dimension ref="A1:E18"/>
  <sheetViews>
    <sheetView workbookViewId="0">
      <pane ySplit="1" topLeftCell="A3" activePane="bottomLeft" state="frozen"/>
      <selection pane="bottomLeft" activeCell="B3" sqref="A1:E18"/>
    </sheetView>
  </sheetViews>
  <sheetFormatPr defaultRowHeight="14.5" x14ac:dyDescent="0.35"/>
  <cols>
    <col min="1" max="1" width="6.7265625" bestFit="1" customWidth="1"/>
    <col min="2" max="2" width="97.453125" customWidth="1"/>
    <col min="3" max="3" width="5.54296875" customWidth="1"/>
    <col min="5" max="5" width="47" customWidth="1"/>
  </cols>
  <sheetData>
    <row r="1" spans="1:5" x14ac:dyDescent="0.35">
      <c r="A1" s="32" t="s">
        <v>49</v>
      </c>
      <c r="B1" s="32"/>
      <c r="C1" s="33"/>
      <c r="D1" s="34" t="s">
        <v>50</v>
      </c>
      <c r="E1" s="35"/>
    </row>
    <row r="2" spans="1:5" x14ac:dyDescent="0.35">
      <c r="A2" s="3" t="s">
        <v>0</v>
      </c>
      <c r="B2" s="4" t="s">
        <v>1</v>
      </c>
      <c r="C2" s="3" t="s">
        <v>2</v>
      </c>
      <c r="D2" s="2" t="s">
        <v>51</v>
      </c>
      <c r="E2" s="1" t="s">
        <v>52</v>
      </c>
    </row>
    <row r="3" spans="1:5" ht="252" x14ac:dyDescent="0.35">
      <c r="A3" s="6" t="s">
        <v>211</v>
      </c>
      <c r="B3" s="5" t="s">
        <v>212</v>
      </c>
      <c r="C3" s="6" t="s">
        <v>3</v>
      </c>
      <c r="D3" s="6"/>
      <c r="E3" s="5"/>
    </row>
    <row r="4" spans="1:5" x14ac:dyDescent="0.35">
      <c r="A4" s="6" t="s">
        <v>213</v>
      </c>
      <c r="B4" s="5" t="s">
        <v>214</v>
      </c>
      <c r="C4" s="6" t="s">
        <v>3</v>
      </c>
      <c r="D4" s="6"/>
      <c r="E4" s="5"/>
    </row>
    <row r="5" spans="1:5" x14ac:dyDescent="0.35">
      <c r="A5" s="6" t="s">
        <v>215</v>
      </c>
      <c r="B5" s="5" t="s">
        <v>216</v>
      </c>
      <c r="C5" s="6" t="s">
        <v>3</v>
      </c>
      <c r="D5" s="6"/>
      <c r="E5" s="5"/>
    </row>
    <row r="6" spans="1:5" x14ac:dyDescent="0.35">
      <c r="A6" s="6" t="s">
        <v>217</v>
      </c>
      <c r="B6" s="5" t="s">
        <v>218</v>
      </c>
      <c r="C6" s="6" t="s">
        <v>11</v>
      </c>
      <c r="D6" s="6"/>
      <c r="E6" s="5"/>
    </row>
    <row r="7" spans="1:5" ht="24" x14ac:dyDescent="0.35">
      <c r="A7" s="6" t="s">
        <v>219</v>
      </c>
      <c r="B7" s="5" t="s">
        <v>220</v>
      </c>
      <c r="C7" s="6" t="s">
        <v>11</v>
      </c>
      <c r="D7" s="6"/>
      <c r="E7" s="5"/>
    </row>
    <row r="8" spans="1:5" ht="48" x14ac:dyDescent="0.35">
      <c r="A8" s="6" t="s">
        <v>221</v>
      </c>
      <c r="B8" s="5" t="s">
        <v>222</v>
      </c>
      <c r="C8" s="6" t="s">
        <v>3</v>
      </c>
      <c r="D8" s="6"/>
      <c r="E8" s="5"/>
    </row>
    <row r="9" spans="1:5" x14ac:dyDescent="0.35">
      <c r="A9" s="6" t="s">
        <v>223</v>
      </c>
      <c r="B9" s="5" t="s">
        <v>224</v>
      </c>
      <c r="C9" s="6" t="s">
        <v>3</v>
      </c>
      <c r="D9" s="6"/>
      <c r="E9" s="5"/>
    </row>
    <row r="10" spans="1:5" x14ac:dyDescent="0.35">
      <c r="A10" s="6" t="s">
        <v>225</v>
      </c>
      <c r="B10" s="5" t="s">
        <v>226</v>
      </c>
      <c r="C10" s="6" t="s">
        <v>3</v>
      </c>
      <c r="D10" s="6"/>
      <c r="E10" s="5"/>
    </row>
    <row r="11" spans="1:5" ht="24" x14ac:dyDescent="0.35">
      <c r="A11" s="6" t="s">
        <v>227</v>
      </c>
      <c r="B11" s="5" t="s">
        <v>228</v>
      </c>
      <c r="C11" s="6" t="s">
        <v>3</v>
      </c>
      <c r="D11" s="6"/>
      <c r="E11" s="5"/>
    </row>
    <row r="12" spans="1:5" x14ac:dyDescent="0.35">
      <c r="A12" s="6" t="s">
        <v>229</v>
      </c>
      <c r="B12" s="5" t="s">
        <v>230</v>
      </c>
      <c r="C12" s="6" t="s">
        <v>3</v>
      </c>
      <c r="D12" s="6"/>
      <c r="E12" s="5"/>
    </row>
    <row r="13" spans="1:5" x14ac:dyDescent="0.35">
      <c r="A13" s="6" t="s">
        <v>231</v>
      </c>
      <c r="B13" s="5" t="s">
        <v>232</v>
      </c>
      <c r="C13" s="6" t="s">
        <v>3</v>
      </c>
      <c r="D13" s="6"/>
      <c r="E13" s="5"/>
    </row>
    <row r="14" spans="1:5" x14ac:dyDescent="0.35">
      <c r="A14" s="6" t="s">
        <v>233</v>
      </c>
      <c r="B14" s="5" t="s">
        <v>234</v>
      </c>
      <c r="C14" s="6" t="s">
        <v>11</v>
      </c>
      <c r="D14" s="6"/>
      <c r="E14" s="5"/>
    </row>
    <row r="15" spans="1:5" x14ac:dyDescent="0.35">
      <c r="A15" s="6" t="s">
        <v>235</v>
      </c>
      <c r="B15" s="5" t="s">
        <v>236</v>
      </c>
      <c r="C15" s="6" t="s">
        <v>3</v>
      </c>
      <c r="D15" s="6"/>
      <c r="E15" s="5"/>
    </row>
    <row r="16" spans="1:5" x14ac:dyDescent="0.35">
      <c r="A16" s="6" t="s">
        <v>237</v>
      </c>
      <c r="B16" s="5" t="s">
        <v>238</v>
      </c>
      <c r="C16" s="6" t="s">
        <v>11</v>
      </c>
      <c r="D16" s="6"/>
      <c r="E16" s="5"/>
    </row>
    <row r="17" spans="1:5" x14ac:dyDescent="0.35">
      <c r="A17" s="6" t="s">
        <v>239</v>
      </c>
      <c r="B17" s="5" t="s">
        <v>240</v>
      </c>
      <c r="C17" s="6" t="s">
        <v>11</v>
      </c>
      <c r="D17" s="6"/>
      <c r="E17" s="5"/>
    </row>
    <row r="18" spans="1:5" x14ac:dyDescent="0.35">
      <c r="A18" s="6" t="s">
        <v>241</v>
      </c>
      <c r="B18" s="5" t="s">
        <v>242</v>
      </c>
      <c r="C18" s="6" t="s">
        <v>3</v>
      </c>
      <c r="D18" s="6"/>
      <c r="E18" s="5"/>
    </row>
  </sheetData>
  <autoFilter ref="C1:D18" xr:uid="{655698AB-96CD-44B5-B45C-F283289CCFAB}"/>
  <mergeCells count="2">
    <mergeCell ref="A1:C1"/>
    <mergeCell ref="D1:E1"/>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6D596-8A88-4939-868E-DACBA5DD2A19}">
  <dimension ref="A1:E14"/>
  <sheetViews>
    <sheetView workbookViewId="0">
      <pane ySplit="1" topLeftCell="A2" activePane="bottomLeft" state="frozen"/>
      <selection pane="bottomLeft" sqref="A1:E14"/>
    </sheetView>
  </sheetViews>
  <sheetFormatPr defaultRowHeight="14.5" x14ac:dyDescent="0.35"/>
  <cols>
    <col min="1" max="1" width="6.7265625" bestFit="1" customWidth="1"/>
    <col min="2" max="2" width="86.54296875" customWidth="1"/>
    <col min="3" max="3" width="9.453125" customWidth="1"/>
    <col min="5" max="5" width="47.453125" customWidth="1"/>
  </cols>
  <sheetData>
    <row r="1" spans="1:5" x14ac:dyDescent="0.35">
      <c r="A1" s="32" t="s">
        <v>49</v>
      </c>
      <c r="B1" s="32"/>
      <c r="C1" s="33"/>
      <c r="D1" s="34" t="s">
        <v>50</v>
      </c>
      <c r="E1" s="35"/>
    </row>
    <row r="2" spans="1:5" x14ac:dyDescent="0.35">
      <c r="A2" s="3" t="s">
        <v>0</v>
      </c>
      <c r="B2" s="4" t="s">
        <v>1</v>
      </c>
      <c r="C2" s="3" t="s">
        <v>2</v>
      </c>
      <c r="D2" s="2" t="s">
        <v>51</v>
      </c>
      <c r="E2" s="1" t="s">
        <v>52</v>
      </c>
    </row>
    <row r="3" spans="1:5" ht="36" x14ac:dyDescent="0.35">
      <c r="A3" s="6" t="s">
        <v>243</v>
      </c>
      <c r="B3" s="5" t="s">
        <v>244</v>
      </c>
      <c r="C3" s="6" t="s">
        <v>3</v>
      </c>
      <c r="D3" s="6"/>
      <c r="E3" s="5"/>
    </row>
    <row r="4" spans="1:5" ht="24" x14ac:dyDescent="0.35">
      <c r="A4" s="6" t="s">
        <v>245</v>
      </c>
      <c r="B4" s="5" t="s">
        <v>246</v>
      </c>
      <c r="C4" s="6" t="s">
        <v>3</v>
      </c>
      <c r="D4" s="6"/>
      <c r="E4" s="5"/>
    </row>
    <row r="5" spans="1:5" x14ac:dyDescent="0.35">
      <c r="A5" s="6" t="s">
        <v>247</v>
      </c>
      <c r="B5" s="5" t="s">
        <v>248</v>
      </c>
      <c r="C5" s="6" t="s">
        <v>11</v>
      </c>
      <c r="D5" s="6"/>
      <c r="E5" s="5"/>
    </row>
    <row r="6" spans="1:5" ht="24" x14ac:dyDescent="0.35">
      <c r="A6" s="6" t="s">
        <v>249</v>
      </c>
      <c r="B6" s="5" t="s">
        <v>250</v>
      </c>
      <c r="C6" s="6" t="s">
        <v>3</v>
      </c>
      <c r="D6" s="6"/>
      <c r="E6" s="5"/>
    </row>
    <row r="7" spans="1:5" ht="24" x14ac:dyDescent="0.35">
      <c r="A7" s="6" t="s">
        <v>251</v>
      </c>
      <c r="B7" s="5" t="s">
        <v>252</v>
      </c>
      <c r="C7" s="6" t="s">
        <v>3</v>
      </c>
      <c r="D7" s="6"/>
      <c r="E7" s="5"/>
    </row>
    <row r="8" spans="1:5" x14ac:dyDescent="0.35">
      <c r="A8" s="6" t="s">
        <v>253</v>
      </c>
      <c r="B8" s="5" t="s">
        <v>254</v>
      </c>
      <c r="C8" s="6" t="s">
        <v>11</v>
      </c>
      <c r="D8" s="6"/>
      <c r="E8" s="5"/>
    </row>
    <row r="9" spans="1:5" ht="24" x14ac:dyDescent="0.35">
      <c r="A9" s="6" t="s">
        <v>255</v>
      </c>
      <c r="B9" s="7" t="s">
        <v>256</v>
      </c>
      <c r="C9" s="8" t="s">
        <v>11</v>
      </c>
      <c r="D9" s="6"/>
      <c r="E9" s="5"/>
    </row>
    <row r="10" spans="1:5" ht="24" x14ac:dyDescent="0.35">
      <c r="A10" s="6" t="s">
        <v>257</v>
      </c>
      <c r="B10" s="5" t="s">
        <v>258</v>
      </c>
      <c r="C10" s="6" t="s">
        <v>3</v>
      </c>
      <c r="D10" s="6"/>
      <c r="E10" s="5"/>
    </row>
    <row r="11" spans="1:5" ht="24" x14ac:dyDescent="0.35">
      <c r="A11" s="6" t="s">
        <v>259</v>
      </c>
      <c r="B11" s="5" t="s">
        <v>260</v>
      </c>
      <c r="C11" s="6" t="s">
        <v>11</v>
      </c>
      <c r="D11" s="6"/>
      <c r="E11" s="5"/>
    </row>
    <row r="12" spans="1:5" ht="24" x14ac:dyDescent="0.35">
      <c r="A12" s="6" t="s">
        <v>261</v>
      </c>
      <c r="B12" s="5" t="s">
        <v>262</v>
      </c>
      <c r="C12" s="6" t="s">
        <v>3</v>
      </c>
      <c r="D12" s="6"/>
      <c r="E12" s="5"/>
    </row>
    <row r="13" spans="1:5" ht="24" x14ac:dyDescent="0.35">
      <c r="A13" s="6" t="s">
        <v>263</v>
      </c>
      <c r="B13" s="5" t="s">
        <v>264</v>
      </c>
      <c r="C13" s="6" t="s">
        <v>11</v>
      </c>
      <c r="D13" s="6"/>
      <c r="E13" s="5"/>
    </row>
    <row r="14" spans="1:5" ht="24" x14ac:dyDescent="0.35">
      <c r="A14" s="6" t="s">
        <v>265</v>
      </c>
      <c r="B14" s="5" t="s">
        <v>266</v>
      </c>
      <c r="C14" s="6" t="s">
        <v>3</v>
      </c>
      <c r="D14" s="6"/>
      <c r="E14" s="5"/>
    </row>
  </sheetData>
  <autoFilter ref="C1:D14" xr:uid="{65F6D596-8A88-4939-868E-DACBA5DD2A19}"/>
  <mergeCells count="2">
    <mergeCell ref="A1:C1"/>
    <mergeCell ref="D1:E1"/>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AE5D-630B-4C40-9C23-1DD57530EC90}">
  <dimension ref="A1:E12"/>
  <sheetViews>
    <sheetView workbookViewId="0">
      <selection activeCell="B8" sqref="A1:E10"/>
    </sheetView>
  </sheetViews>
  <sheetFormatPr defaultRowHeight="14.5" x14ac:dyDescent="0.35"/>
  <cols>
    <col min="1" max="1" width="6.7265625" bestFit="1" customWidth="1"/>
    <col min="2" max="2" width="108.453125" customWidth="1"/>
    <col min="3" max="3" width="4.54296875" bestFit="1" customWidth="1"/>
    <col min="5" max="5" width="56.54296875" customWidth="1"/>
  </cols>
  <sheetData>
    <row r="1" spans="1:5" x14ac:dyDescent="0.35">
      <c r="A1" s="32" t="s">
        <v>49</v>
      </c>
      <c r="B1" s="32"/>
      <c r="C1" s="33"/>
      <c r="D1" s="34" t="s">
        <v>50</v>
      </c>
      <c r="E1" s="35"/>
    </row>
    <row r="2" spans="1:5" x14ac:dyDescent="0.35">
      <c r="A2" s="3" t="s">
        <v>0</v>
      </c>
      <c r="B2" s="4" t="s">
        <v>1</v>
      </c>
      <c r="C2" s="3" t="s">
        <v>2</v>
      </c>
      <c r="D2" s="2" t="s">
        <v>51</v>
      </c>
      <c r="E2" s="1" t="s">
        <v>52</v>
      </c>
    </row>
    <row r="3" spans="1:5" ht="60" x14ac:dyDescent="0.35">
      <c r="A3" s="5" t="s">
        <v>267</v>
      </c>
      <c r="B3" s="5" t="s">
        <v>268</v>
      </c>
      <c r="C3" s="5" t="s">
        <v>3</v>
      </c>
      <c r="D3" s="5"/>
      <c r="E3" s="5"/>
    </row>
    <row r="4" spans="1:5" ht="48" x14ac:dyDescent="0.35">
      <c r="A4" s="5" t="s">
        <v>269</v>
      </c>
      <c r="B4" s="5" t="s">
        <v>270</v>
      </c>
      <c r="C4" s="5" t="s">
        <v>3</v>
      </c>
      <c r="D4" s="5"/>
      <c r="E4" s="5"/>
    </row>
    <row r="5" spans="1:5" x14ac:dyDescent="0.35">
      <c r="A5" s="5" t="s">
        <v>271</v>
      </c>
      <c r="B5" s="6" t="s">
        <v>272</v>
      </c>
      <c r="C5" s="5" t="s">
        <v>3</v>
      </c>
      <c r="D5" s="5"/>
      <c r="E5" s="5"/>
    </row>
    <row r="6" spans="1:5" ht="24" x14ac:dyDescent="0.35">
      <c r="A6" s="5" t="s">
        <v>273</v>
      </c>
      <c r="B6" s="5" t="s">
        <v>274</v>
      </c>
      <c r="C6" s="5" t="s">
        <v>11</v>
      </c>
      <c r="D6" s="5"/>
      <c r="E6" s="5"/>
    </row>
    <row r="7" spans="1:5" ht="96" x14ac:dyDescent="0.35">
      <c r="A7" s="5" t="s">
        <v>275</v>
      </c>
      <c r="B7" s="5" t="s">
        <v>276</v>
      </c>
      <c r="C7" s="5" t="s">
        <v>11</v>
      </c>
      <c r="D7" s="5"/>
      <c r="E7" s="5"/>
    </row>
    <row r="8" spans="1:5" ht="24" x14ac:dyDescent="0.35">
      <c r="A8" s="5" t="s">
        <v>277</v>
      </c>
      <c r="B8" s="5" t="s">
        <v>278</v>
      </c>
      <c r="C8" s="5" t="s">
        <v>11</v>
      </c>
      <c r="D8" s="5"/>
      <c r="E8" s="5"/>
    </row>
    <row r="9" spans="1:5" ht="24" x14ac:dyDescent="0.35">
      <c r="A9" s="5" t="s">
        <v>279</v>
      </c>
      <c r="B9" s="5" t="s">
        <v>280</v>
      </c>
      <c r="C9" s="5" t="s">
        <v>11</v>
      </c>
      <c r="D9" s="5"/>
      <c r="E9" s="5"/>
    </row>
    <row r="10" spans="1:5" ht="24" x14ac:dyDescent="0.35">
      <c r="A10" s="5" t="s">
        <v>281</v>
      </c>
      <c r="B10" s="5" t="s">
        <v>282</v>
      </c>
      <c r="C10" s="5" t="s">
        <v>3</v>
      </c>
      <c r="D10" s="5"/>
      <c r="E10" s="5"/>
    </row>
    <row r="11" spans="1:5" x14ac:dyDescent="0.35">
      <c r="A11" s="9"/>
      <c r="B11" s="9"/>
      <c r="C11" s="9"/>
      <c r="D11" s="9"/>
      <c r="E11" s="9"/>
    </row>
    <row r="12" spans="1:5" x14ac:dyDescent="0.35">
      <c r="A12" s="9"/>
      <c r="B12" s="9"/>
      <c r="C12" s="9"/>
      <c r="D12" s="9"/>
      <c r="E12" s="9"/>
    </row>
  </sheetData>
  <autoFilter ref="C1:D27" xr:uid="{8707AE5D-630B-4C40-9C23-1DD57530EC90}"/>
  <mergeCells count="2">
    <mergeCell ref="A1:C1"/>
    <mergeCell ref="D1:E1"/>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6" ma:contentTypeDescription="Een nieuw document maken." ma:contentTypeScope="" ma:versionID="140254658b1eaa11aad41d99be283f7b">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952ba593066e89b2df400521c1aed1e2"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6fbf30-322b-40ed-bd2b-2342a9dc1d58" xsi:nil="true"/>
    <lcf76f155ced4ddcb4097134ff3c332f xmlns="8641d731-8d82-4025-94ac-f81355cd715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A3E55-EE3E-4B56-88EA-DA707BAE4080}"/>
</file>

<file path=customXml/itemProps2.xml><?xml version="1.0" encoding="utf-8"?>
<ds:datastoreItem xmlns:ds="http://schemas.openxmlformats.org/officeDocument/2006/customXml" ds:itemID="{F740F555-1587-4F5D-ACED-230E763B3670}">
  <ds:schemaRefs>
    <ds:schemaRef ds:uri="http://purl.org/dc/terms/"/>
    <ds:schemaRef ds:uri="83398d4d-2c93-4b04-b14d-03ec0e9e5f28"/>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437CD1DF-76E6-46F8-ACCF-5E50E87CB7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Wensen</vt:lpstr>
      <vt:lpstr>Meldingen</vt:lpstr>
      <vt:lpstr>Wijzigingen</vt:lpstr>
      <vt:lpstr>Reserveringen</vt:lpstr>
      <vt:lpstr>Middelen</vt:lpstr>
      <vt:lpstr>Inkoop</vt:lpstr>
      <vt:lpstr>Gebouwbeheer &amp; Onderhoud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Léon van der Pas | FMXXL</dc:creator>
  <cp:keywords/>
  <dc:description/>
  <cp:lastModifiedBy>Harm Overweel</cp:lastModifiedBy>
  <cp:revision/>
  <dcterms:created xsi:type="dcterms:W3CDTF">2025-04-29T07:30:34Z</dcterms:created>
  <dcterms:modified xsi:type="dcterms:W3CDTF">2026-05-03T11:58:14Z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0x0101002F387A182EA97443B90A2BDFFA16B9B8</vt:lpwstr>
  </property>
  <property fmtid="{D5CDD505-2E9C-101B-9397-08002B2CF9AE}" pid="3" name="MediaServiceImageTags">
    <vt:lpwstr/>
  </property>
  <property fmtid="{D5CDD505-2E9C-101B-9397-08002B2CF9AE}" pid="4" name="MSIP_Label_36385424-4abe-4cf8-8898-c76487689253_Enabled">
    <vt:lpwstr>true</vt:lpwstr>
  </property>
  <property fmtid="{D5CDD505-2E9C-101B-9397-08002B2CF9AE}" pid="5" name="MSIP_Label_36385424-4abe-4cf8-8898-c76487689253_SetDate">
    <vt:lpwstr>2025-05-09T09:15:53Z</vt:lpwstr>
  </property>
  <property fmtid="{D5CDD505-2E9C-101B-9397-08002B2CF9AE}" pid="6" name="MSIP_Label_36385424-4abe-4cf8-8898-c76487689253_Method">
    <vt:lpwstr>Standard</vt:lpwstr>
  </property>
  <property fmtid="{D5CDD505-2E9C-101B-9397-08002B2CF9AE}" pid="7" name="MSIP_Label_36385424-4abe-4cf8-8898-c76487689253_Name">
    <vt:lpwstr>Bedrijfsvertrouwelijk</vt:lpwstr>
  </property>
  <property fmtid="{D5CDD505-2E9C-101B-9397-08002B2CF9AE}" pid="8" name="MSIP_Label_36385424-4abe-4cf8-8898-c76487689253_SiteId">
    <vt:lpwstr>d9cef3d2-0eb3-4504-b431-80c617bfc930</vt:lpwstr>
  </property>
  <property fmtid="{D5CDD505-2E9C-101B-9397-08002B2CF9AE}" pid="9" name="MSIP_Label_36385424-4abe-4cf8-8898-c76487689253_ActionId">
    <vt:lpwstr>36b7e46b-b55e-4eed-af68-eabda062a969</vt:lpwstr>
  </property>
  <property fmtid="{D5CDD505-2E9C-101B-9397-08002B2CF9AE}" pid="10" name="MSIP_Label_36385424-4abe-4cf8-8898-c76487689253_ContentBits">
    <vt:lpwstr>0</vt:lpwstr>
  </property>
  <property fmtid="{D5CDD505-2E9C-101B-9397-08002B2CF9AE}" pid="11" name="MSIP_Label_36385424-4abe-4cf8-8898-c76487689253_Tag">
    <vt:lpwstr>10, 3, 0, 2</vt:lpwstr>
  </property>
</Properties>
</file>