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stichtingrijk.sharepoint.com/teams/VLS202602-Intern/Gedeelde documenten/Intern/05. Aanbestedingsdoc. en bijlagen/"/>
    </mc:Choice>
  </mc:AlternateContent>
  <xr:revisionPtr revIDLastSave="83" documentId="11_D93FC0A768D1AB9E5F75CFCC50E932A7187891F7" xr6:coauthVersionLast="47" xr6:coauthVersionMax="47" xr10:uidLastSave="{3BA0C276-B253-4476-ABFA-5C7F4BFDA774}"/>
  <bookViews>
    <workbookView xWindow="-110" yWindow="-110" windowWidth="23260" windowHeight="14860" xr2:uid="{00000000-000D-0000-FFFF-FFFF00000000}"/>
  </bookViews>
  <sheets>
    <sheet name="RAW-inschrijvingsstaat_(A4_sta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1" i="1" l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190" i="1"/>
  <c r="G5" i="1"/>
  <c r="G6" i="1"/>
  <c r="G7" i="1"/>
  <c r="G8" i="1"/>
  <c r="G9" i="1"/>
  <c r="G10" i="1"/>
  <c r="G11" i="1"/>
  <c r="G12" i="1"/>
  <c r="G13" i="1"/>
  <c r="G214" i="1" s="1"/>
  <c r="G216" i="1" s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4" i="1"/>
  <c r="F227" i="1" l="1"/>
  <c r="F232" i="1"/>
  <c r="G221" i="1"/>
  <c r="G224" i="1"/>
  <c r="G227" i="1"/>
  <c r="F230" i="1"/>
  <c r="F221" i="1"/>
  <c r="G230" i="1"/>
  <c r="F224" i="1"/>
  <c r="G232" i="1" l="1"/>
  <c r="G234" i="1" s="1"/>
</calcChain>
</file>

<file path=xl/sharedStrings.xml><?xml version="1.0" encoding="utf-8"?>
<sst xmlns="http://schemas.openxmlformats.org/spreadsheetml/2006/main" count="657" uniqueCount="232">
  <si>
    <t>Leveren Betula pendula 'Fastigiata', 16-18 cm</t>
  </si>
  <si>
    <t>Leveren Acer campestre 'Elsrijk', 14-16 cm</t>
  </si>
  <si>
    <t>Leveren Ulmus hollandica 'Columella', 18-20 cm</t>
  </si>
  <si>
    <t>Leveren Fraxinus excelsior, 18-20 cm</t>
  </si>
  <si>
    <t>Leveren Prunus sargentii 'Rancho', 18-20 cm</t>
  </si>
  <si>
    <t>Leveren Prunus sargentii 'Rancho', 16-18 cm</t>
  </si>
  <si>
    <t>st</t>
  </si>
  <si>
    <t>Leveren Carpinus betulus, 16-18 cm</t>
  </si>
  <si>
    <t>Winst en risico</t>
  </si>
  <si>
    <t>Leveren Ulmus 'Homestead', 18-20 cm</t>
  </si>
  <si>
    <t>Leveren Liquidambar styraciflua 'Aurea', 18-20 cm</t>
  </si>
  <si>
    <t>Leveren Ulmus minor, 18-20 cm</t>
  </si>
  <si>
    <t>Leveren Sorbus aucuparia, 16-18 cm</t>
  </si>
  <si>
    <t>Leveren Quercus ilex, 16-18 cm</t>
  </si>
  <si>
    <t>Leveren Tilia tomentosa 'Brabant', 16-18 cm</t>
  </si>
  <si>
    <t>Leveren Carpinus betulus 'Fastigiata', 18-20 cm</t>
  </si>
  <si>
    <t>V</t>
  </si>
  <si>
    <t xml:space="preserve">Leveren Tilia tomentosa 'Szeleste', 18-20 cm </t>
  </si>
  <si>
    <t>Leveren Alnus cordata, 12-14 cm</t>
  </si>
  <si>
    <t>Leveren Acer campestre, 16-18 cm</t>
  </si>
  <si>
    <t xml:space="preserve">Leveren Sorbus intermedia 'Brouwers', 18-20 cm </t>
  </si>
  <si>
    <t>OMSCHRIJVING</t>
  </si>
  <si>
    <t>Leveren Populus alba 'Nivea', 18-20 cm</t>
  </si>
  <si>
    <t xml:space="preserve">Leveren Ulmus vada 'Wanoux', 18-20 cm </t>
  </si>
  <si>
    <t>Leveren Acer campestre 'Elsrijk', 12-14 cm</t>
  </si>
  <si>
    <t>Leveren Aesculus indica, 18-20 cm</t>
  </si>
  <si>
    <t>Leveren Cornus kousa meerstammig, 16-18 cm</t>
  </si>
  <si>
    <t>Leveren Sophora japonica, 18-20 cm</t>
  </si>
  <si>
    <t>Leveren Prunus 'Umineko', 18-20 cm</t>
  </si>
  <si>
    <t>Leveren Tilia cordata 'Bohlje', 18-20 cm</t>
  </si>
  <si>
    <t>Leveren Tilia platyphyllos, 12-14 cm</t>
  </si>
  <si>
    <t>Leveren Prunus serrulata, 16-18 cm</t>
  </si>
  <si>
    <t>Leveren Tilia americana, 12-14 cm</t>
  </si>
  <si>
    <t>Leveren Platanus x hispanica 'Pyramidalis', 18-20 cm</t>
  </si>
  <si>
    <t>Leveren Gleditsia triacanthos 'Sunburst', 18-20 cm</t>
  </si>
  <si>
    <t>Leveren Fagus sylvatica 'Purpurea', 18-20 cm</t>
  </si>
  <si>
    <t>Leveren Tilia europaea, 12-14 cm</t>
  </si>
  <si>
    <t xml:space="preserve">Leveren Zelkova carpinifolia meerstammig, 18-20 cm </t>
  </si>
  <si>
    <t>Leveren Platanus occidentalis, 16-18 cm</t>
  </si>
  <si>
    <t>Leveren Acer pseudoplatanus 'Atropurpureum', 16-18 cm</t>
  </si>
  <si>
    <t>Leveren Gleditsia triacanthos 'Sunburst', 16-18 cm</t>
  </si>
  <si>
    <t>Leveren Alnus incana, 18-20 cm</t>
  </si>
  <si>
    <t>Leveren Juglans nigra, 18-20 cm</t>
  </si>
  <si>
    <t xml:space="preserve">Leveren Tilia tomentosa 'Doornik', 18-20 cm </t>
  </si>
  <si>
    <t>Leveren Tilia europaea 'Pallida', 16-18 cm</t>
  </si>
  <si>
    <t>Leveren Ostrya carpinifolia, 16-18 cm</t>
  </si>
  <si>
    <t>Leveren bomen wortelgoed</t>
  </si>
  <si>
    <t>Leveren Alnus cordata, 14-16 cm</t>
  </si>
  <si>
    <t>Leveren Pinus sylvestris, 18-20 cm</t>
  </si>
  <si>
    <t>Leveren Tilia cordata, 18-20 cm</t>
  </si>
  <si>
    <t xml:space="preserve">Leveren Acer x freemanii 'Autum Blaze', 18-20 cm </t>
  </si>
  <si>
    <t>Leveren Acer campestre, 18-20 cm</t>
  </si>
  <si>
    <t xml:space="preserve">Leveren Liquidambar styraciflua, 18-20 cm </t>
  </si>
  <si>
    <t>Leveren Prunus 'Accolade' meerstammig, 16-18 cm</t>
  </si>
  <si>
    <t>Leveren Platanus x hispanica 'Pyramidalis', 16-18 cm</t>
  </si>
  <si>
    <t>Leveren Castanea sativa, 18-20 cm</t>
  </si>
  <si>
    <t>Leveren Crataegus monogyna, 18-20 cm</t>
  </si>
  <si>
    <t>Leveren Acer campestre 'Elsrijk', 18-20 cm</t>
  </si>
  <si>
    <t>Leveren Fraxinus angustifolia, 18-20 cm</t>
  </si>
  <si>
    <t>Leveren Ulmus 'Lobel', 12-14 cm</t>
  </si>
  <si>
    <t>Leveren Quercus robur, 18-20 cm</t>
  </si>
  <si>
    <t>Leveren Populus tremula, 18-20 cm</t>
  </si>
  <si>
    <t>Leveren Tilia cordata 'Bohlje', 16-18 cm</t>
  </si>
  <si>
    <t xml:space="preserve">Leveren Alnus rubra, 14-16 cm </t>
  </si>
  <si>
    <t xml:space="preserve">Leveren Sorbus aria 'Magnifica', 18-20 cm </t>
  </si>
  <si>
    <t>Leveren Fraxinus excelsior 'Westhof's Glorie', 18-20 cm</t>
  </si>
  <si>
    <t>Leveren Gleditsia triacanthos 'Elegantissima', 16-18 cm</t>
  </si>
  <si>
    <t>Leveren Quercus ilex, 18-20 cm</t>
  </si>
  <si>
    <t>Leveren Zelkova serrata, 18-20 cm</t>
  </si>
  <si>
    <t>Leveren Carpinus betulus 'Frans Fontaine', 16-18 cm</t>
  </si>
  <si>
    <t>Leveren Liquidambar styraciflua 'Aurea', 16-18 cm</t>
  </si>
  <si>
    <t>Leveren Populus alba 'Nivea', 16-18 cm</t>
  </si>
  <si>
    <t>Leveren Tilia platyphyllos 'Naarden', 18-20 cm</t>
  </si>
  <si>
    <t>Leveren Carpinus betulus 'Fastigiata', 16-18 cm</t>
  </si>
  <si>
    <t>Leveren Aesculus carnea, 16-18 cm</t>
  </si>
  <si>
    <t>Leveren Ulmus hollandica 'Columella', 16-18 cm</t>
  </si>
  <si>
    <t>Leveren Pinus nigra subsp. nigra, 16-18 cm</t>
  </si>
  <si>
    <t xml:space="preserve">Leveren Platanus hispanica, 18-20 cm </t>
  </si>
  <si>
    <t>Leveren Cercis canadensis meerstammig, 18-20 cm</t>
  </si>
  <si>
    <t>Leveren Pinus pinaster, 16-18 cm</t>
  </si>
  <si>
    <t>Leveren Tilia cordata 'Greenspire', 16-18 cm</t>
  </si>
  <si>
    <t>Leveren Tilia europaea, 16-18 cm</t>
  </si>
  <si>
    <t>Leveren Aesculus hippocastanum 'Baumannii', 18-20 cm</t>
  </si>
  <si>
    <t>Leveren Prunus avium, 18-20 cm</t>
  </si>
  <si>
    <t>Leveren Quercus robur 'Fastigiata Koster', 16-18 cm</t>
  </si>
  <si>
    <t>Leveren Tilia americana, 16-18 cm</t>
  </si>
  <si>
    <t>TOTAALBEDRAG IN EURO</t>
  </si>
  <si>
    <t>Transport subtotaal</t>
  </si>
  <si>
    <t>Leveren Alnus cordata, 18-20 cm</t>
  </si>
  <si>
    <t>Leveren Prunus serrulata, 18-20 cm</t>
  </si>
  <si>
    <t>Leveren Tilia platyphyllos, 16-18 cm</t>
  </si>
  <si>
    <t>Leveren Prunus 'Accolade' meerstammig, 18-20 cm</t>
  </si>
  <si>
    <t>Leveren Tilia tomentosa 'Brabant', 18-20 cm</t>
  </si>
  <si>
    <t>Leveren Alnus incana, 16-18 cm</t>
  </si>
  <si>
    <t>Leveren Prunus cerasifera 'Nigra', 18-20 cm</t>
  </si>
  <si>
    <t>Leveren Tilia platyphyllos, 14-16 cm</t>
  </si>
  <si>
    <t>Leveren Prunus serrulata 'Kanzan', 18-20 cm</t>
  </si>
  <si>
    <t>Leveren Juglans regia, 16-18 cm</t>
  </si>
  <si>
    <t>Staartposten</t>
  </si>
  <si>
    <t>Leveren Prunus cerasifera 'Nigra', 16-18 cm</t>
  </si>
  <si>
    <t>Leveren Cornus kousa meerstammig, 18-20 cm</t>
  </si>
  <si>
    <t>Leveren Castanea sativa, 16-18 cm</t>
  </si>
  <si>
    <t>Leveren Alnus spaethii 'Spaeth', 16-18 cm</t>
  </si>
  <si>
    <t>PRIJS PER EENHEID IN EURO</t>
  </si>
  <si>
    <t>Leveren Alnus spaethii 'Spaeth', 14-16 cm</t>
  </si>
  <si>
    <t>Leveren Prunus serrulata 'Kanzan', 16-18 cm</t>
  </si>
  <si>
    <t>Leveren Tilia americana, 14-16 cm</t>
  </si>
  <si>
    <t>Leveren Juglans cinerea, 18-20 cm</t>
  </si>
  <si>
    <t>Leveren Fagus sylvatica 'Atropunicea' (Boom), 16-18 cm</t>
  </si>
  <si>
    <t>Leveren Tilia europaea 'Zwarte Linde', 18-20 cm</t>
  </si>
  <si>
    <t>Leveren Ulmus laevis, 16-18 cm</t>
  </si>
  <si>
    <t>Leveren Tilia cordata 'Greenspire', 18-20 cm</t>
  </si>
  <si>
    <t>Leveren Alnus cordata, 16-18 cm</t>
  </si>
  <si>
    <t>Leveren Fraxinus excelsior 'Atlas', 16-18 cm</t>
  </si>
  <si>
    <t>Leveren Juglans cinerea, 16-18 cm</t>
  </si>
  <si>
    <t>Leveren Gleditsia triacanthos, 18-20 cm</t>
  </si>
  <si>
    <t>BESTEK- POST- NUMMER</t>
  </si>
  <si>
    <t xml:space="preserve">Leveren Ulmus glabra 'Exoniensis', 18-20 cm </t>
  </si>
  <si>
    <t>Leveren Crataegus laevigata, 16-18 cm</t>
  </si>
  <si>
    <t>Leveren Alnus spaethii 'Spaeth', 12-14 cm</t>
  </si>
  <si>
    <t>Leveren Carpinus betulus 'Frans Fontaine', 18-20 cm</t>
  </si>
  <si>
    <t>Leveren Fraxinus excelsior, 16-18 cm</t>
  </si>
  <si>
    <t>Leveren Pinus nigra subsp. nigra, 18-20 cm</t>
  </si>
  <si>
    <t xml:space="preserve">Leveren Alnus rubra, 18-20 cm </t>
  </si>
  <si>
    <t>Leveren Fraxinus excelsior 'Westhof's Glorie', 16-18 cm</t>
  </si>
  <si>
    <t xml:space="preserve">Leveren Carya laciniosa, 18-20 cm </t>
  </si>
  <si>
    <t>Leveren Tilia europaea 'Zwarte Linde', 16-18 cm</t>
  </si>
  <si>
    <t>Leveren Tilia platyphyllos 'Naarden', 16-18 cm</t>
  </si>
  <si>
    <t>Leveren Ostrya carpinifolia, 18-20 cm</t>
  </si>
  <si>
    <t xml:space="preserve">Leveren Sorbus intermedia, 18-20 cm </t>
  </si>
  <si>
    <t>Leveren Acer platanoides 'Royal Red', 18-20 cm</t>
  </si>
  <si>
    <t>Leveren Acer campestre 'Red shine', 18-20 cm</t>
  </si>
  <si>
    <t>Leveren Tilia cordata, 12-14 cm</t>
  </si>
  <si>
    <t xml:space="preserve">Leveren Acer platanoides 'Columnare', 18-20 cm </t>
  </si>
  <si>
    <t>Leveren Fagus sylvatica, 18-20 cm</t>
  </si>
  <si>
    <t>%</t>
  </si>
  <si>
    <t>Leveren Gleditsia triacanthos 'Elegantissima', 18-20 cm</t>
  </si>
  <si>
    <t>Leveren Crataegus monogyna, 16-18 cm</t>
  </si>
  <si>
    <t>Leveren Aesculus hippocastanum 'Baumannii', 16-18 cm</t>
  </si>
  <si>
    <t>Leveren Ulmus 'New Horizon', 16-18 cm</t>
  </si>
  <si>
    <t>Leveren Tilia cordata, 16-18 cm</t>
  </si>
  <si>
    <t>Leveren Populus tremula, 16-18 cm</t>
  </si>
  <si>
    <t>Leveren Ulmus 'Clusius', 16-18 cm</t>
  </si>
  <si>
    <t>Leveren Ulmus 'Lobel', 18-20 cm</t>
  </si>
  <si>
    <t>Leveren Sorbus aucuparia 'Fastigiata', 16-18 cm</t>
  </si>
  <si>
    <t xml:space="preserve">Leveren Crataegus lavallei, 18-20 cm </t>
  </si>
  <si>
    <t>Leveren Prunus avium, 16-18 cm</t>
  </si>
  <si>
    <t>Leveren Acer campestre 'Red shine', 16-18 cm</t>
  </si>
  <si>
    <t>Leveren Pinus pinaster, 18-20 cm</t>
  </si>
  <si>
    <t>Leveren Tilia cordata 'Rancho', 16-18 cm</t>
  </si>
  <si>
    <t>Leveren Tilia platyphyllos 'Delft', 18-20 cm</t>
  </si>
  <si>
    <t xml:space="preserve">Leveren Taxodium distichum, 18-20 cm </t>
  </si>
  <si>
    <t>Leveren Crataegus laevigata, 18-20 cm</t>
  </si>
  <si>
    <t>Leveren Ulmus 'Clusius', 18-20 cm</t>
  </si>
  <si>
    <t>Leveren Fagus sylvatica 'Atropunicea' (Boom), 18-20 cm</t>
  </si>
  <si>
    <t>F</t>
  </si>
  <si>
    <t xml:space="preserve">Leveren Amelanchier lamarckii meerstammig, 18-20 cm </t>
  </si>
  <si>
    <t>Uitvoeringskosten</t>
  </si>
  <si>
    <t>st.</t>
  </si>
  <si>
    <t xml:space="preserve">Leveren Acer rubrum 'Tilford', 18-20 cm </t>
  </si>
  <si>
    <t>Subtotaal</t>
  </si>
  <si>
    <t>Leveren Juglans regia, 18-20 cm</t>
  </si>
  <si>
    <t>Leveren Quercus cerris, 18-20 cm</t>
  </si>
  <si>
    <t>Leveren Tilia americana, 18-20 cm</t>
  </si>
  <si>
    <t xml:space="preserve">Leveren Cedrus deodara, 18-20 cm </t>
  </si>
  <si>
    <t>Leveren Sorbus aucuparia 'Fastigiata', 18-20 cm</t>
  </si>
  <si>
    <t>Leveren Acer pseudoplatanus 'Atropurpureum', 18-20 cm</t>
  </si>
  <si>
    <t>Leveren Fraxinus excelsior 'Atlas', 18-20 cm</t>
  </si>
  <si>
    <t>Leveren Pinus pinea, 16-18 cm</t>
  </si>
  <si>
    <t>Leveren Pinus sylvestris, 16-18  cm</t>
  </si>
  <si>
    <t>Leveren Carpinus betulus, 18-20 cm</t>
  </si>
  <si>
    <t>Leveren Ulmus 'Lobel', 14-16 cm</t>
  </si>
  <si>
    <t>Inschrijvingssom, de omzetbelasting niet inbegrepen.</t>
  </si>
  <si>
    <t>Leveren Zelkova serrata, 16-18 cm</t>
  </si>
  <si>
    <t>Leveren Ulmus 'Clusius', 12-14 cm</t>
  </si>
  <si>
    <t xml:space="preserve">Leveren Acer x freemanii 'Elegant', 18-20 cm </t>
  </si>
  <si>
    <t>Leveren Betula nigra, 18-20 cm</t>
  </si>
  <si>
    <t>Leveren Aesculus indica, 16-18 cm</t>
  </si>
  <si>
    <t>Leveren Ulmus 'Homestead', 16-18 cm</t>
  </si>
  <si>
    <t>Leveren Betula utilis 'Doorenbos', 18-20 cm</t>
  </si>
  <si>
    <t>Leveren Betula utilis 'Doorenbos', 16-18 cm</t>
  </si>
  <si>
    <t>Leveren Pinus pinea, 18-20 cm</t>
  </si>
  <si>
    <t>Leveren Tilia europaea, 18-20 cm</t>
  </si>
  <si>
    <t>Leveren Betula pendula 'Fastigiata', 18-20 cm</t>
  </si>
  <si>
    <t>Leveren Prunus 'Umineko', 16-18 cm</t>
  </si>
  <si>
    <t>Leveren Sorbus aucuparia, 18-20 cm</t>
  </si>
  <si>
    <t>Leveren Ulmus laevis, 18-20 cm</t>
  </si>
  <si>
    <t>Leveren Ulmus minor, 16-18 cm</t>
  </si>
  <si>
    <t xml:space="preserve">Leveren Ulmus carp. 'Dampieri', 18-20 cm </t>
  </si>
  <si>
    <t>Leveren Juglans nigra, 16-18 cm</t>
  </si>
  <si>
    <t>Leveren Acer campestre, 12-14 cm</t>
  </si>
  <si>
    <t>Leveren Tilia platyphyllos, 18-20 cm</t>
  </si>
  <si>
    <t>Leveren Aesculus carnea, 18-20 cm</t>
  </si>
  <si>
    <t>Leveren Alnus incana, 12-14 cm</t>
  </si>
  <si>
    <t>Leveren Acer campestre, 14-16 cm</t>
  </si>
  <si>
    <t>Leveren Tilia platyphyllos 'Delft', 16-18 cm</t>
  </si>
  <si>
    <t>Leveren Ulmus 'Lobel', 16-18 cm</t>
  </si>
  <si>
    <t>Leveren Quercus cerris, 16-18 cm</t>
  </si>
  <si>
    <t>Leveren Fagus sylvatica 'Purpurea', 16-18 cm</t>
  </si>
  <si>
    <t>Algemene kosten</t>
  </si>
  <si>
    <t>Leveren Quercus robur, 16-18 cm</t>
  </si>
  <si>
    <t>Leveren Alnus incana, 14-16 cm</t>
  </si>
  <si>
    <t>HOEVEELHEID RESULTAATS- VERPLICHTING</t>
  </si>
  <si>
    <t>Leveren Ulmus 'Frontier', 18-20 cm</t>
  </si>
  <si>
    <t>Leveren Alnus spaethii 'Spaeth', 18-20 cm</t>
  </si>
  <si>
    <t>Leveren Fagus sylvatica, 16-18 cm</t>
  </si>
  <si>
    <t>Leveren Acer platanoides 'Royal Red', 16-18 cm</t>
  </si>
  <si>
    <t>Leveren Gleditsia triacanthos, 16-18 cm</t>
  </si>
  <si>
    <t>Leveren Tilia europaea 'Pallida', 18-20 cm</t>
  </si>
  <si>
    <t>Leveren Ulmus 'Frontier', 16-18 cm</t>
  </si>
  <si>
    <t>Leveren bomen draadkluit</t>
  </si>
  <si>
    <t>Leveren Ulmus 'Clusius', 14-16 cm</t>
  </si>
  <si>
    <t>Leveren Platanus orientalis, 16-18 cm</t>
  </si>
  <si>
    <t>Leveren Sophora japonica, 16-18 cm</t>
  </si>
  <si>
    <t>Bijdragen</t>
  </si>
  <si>
    <t>Leveren Ulmus 'New Horizon', 18-20 cm</t>
  </si>
  <si>
    <t>Leveren Platanus occidentalis, 18-20 cm</t>
  </si>
  <si>
    <t>Leveren Cercis canadensis meerstammig, 16-18 cm</t>
  </si>
  <si>
    <t xml:space="preserve">Leveren Ulmus hollandica 'Belgica', 18-20 cm </t>
  </si>
  <si>
    <t>Leveren Tilia cordata, 14-16 cm</t>
  </si>
  <si>
    <t>Leveren Acer campestre 'Elsrijk', 16-18 cm</t>
  </si>
  <si>
    <t>Leveren Quercus robur 'Fastigiata Koster', 18-20 cm</t>
  </si>
  <si>
    <t>Leveren Tilia cordata 'Rancho', 18-20 cm</t>
  </si>
  <si>
    <t>Leveren Betula nigra, 16-18 cm</t>
  </si>
  <si>
    <t>Korting</t>
  </si>
  <si>
    <t>Leveren Tilia europaea, 14-16 cm</t>
  </si>
  <si>
    <t>LEVEREN BOMEN</t>
  </si>
  <si>
    <t>Leveren Fraxinus angustifolia, 16-18 cm</t>
  </si>
  <si>
    <t>Leveren Platanus orientalis, 18-20 cm</t>
  </si>
  <si>
    <t>BESTEKPOST-NUMMER</t>
  </si>
  <si>
    <t>EENHEID</t>
  </si>
  <si>
    <t>Gedaan te
dag maand 2026
De inschrijver(s),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</si>
</sst>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682B4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0" tint="-0.14996795556505021"/>
      </right>
      <top style="thin">
        <color theme="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4"/>
      </right>
      <top style="thin">
        <color theme="4"/>
      </top>
      <bottom style="thin">
        <color theme="0" tint="-0.14996795556505021"/>
      </bottom>
      <diagonal/>
    </border>
    <border>
      <left style="thin">
        <color theme="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4"/>
      </left>
      <right style="thin">
        <color theme="0" tint="-0.14996795556505021"/>
      </right>
      <top style="thin">
        <color theme="0" tint="-0.14996795556505021"/>
      </top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4"/>
      </bottom>
      <diagonal/>
    </border>
    <border>
      <left style="thin">
        <color theme="0" tint="-0.14996795556505021"/>
      </left>
      <right style="thin">
        <color theme="4"/>
      </right>
      <top style="thin">
        <color theme="0" tint="-0.14996795556505021"/>
      </top>
      <bottom style="thin">
        <color theme="4"/>
      </bottom>
      <diagonal/>
    </border>
    <border>
      <left style="thin">
        <color theme="0" tint="-0.14996795556505021"/>
      </left>
      <right style="thin">
        <color theme="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2" borderId="0" xfId="0" applyNumberFormat="1" applyFill="1"/>
    <xf numFmtId="4" fontId="0" fillId="0" borderId="0" xfId="0" applyNumberFormat="1"/>
    <xf numFmtId="0" fontId="0" fillId="2" borderId="0" xfId="0" applyFill="1"/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" fontId="1" fillId="3" borderId="2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/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0" fontId="3" fillId="2" borderId="7" xfId="0" applyFont="1" applyFill="1" applyBorder="1" applyAlignment="1">
      <alignment horizontal="left"/>
    </xf>
    <xf numFmtId="0" fontId="4" fillId="2" borderId="7" xfId="0" applyFont="1" applyFill="1" applyBorder="1"/>
    <xf numFmtId="4" fontId="4" fillId="2" borderId="7" xfId="0" applyNumberFormat="1" applyFont="1" applyFill="1" applyBorder="1"/>
    <xf numFmtId="4" fontId="4" fillId="2" borderId="8" xfId="0" applyNumberFormat="1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4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4" fontId="1" fillId="3" borderId="7" xfId="0" applyNumberFormat="1" applyFont="1" applyFill="1" applyBorder="1" applyAlignment="1">
      <alignment wrapText="1"/>
    </xf>
    <xf numFmtId="4" fontId="1" fillId="3" borderId="8" xfId="0" applyNumberFormat="1" applyFont="1" applyFill="1" applyBorder="1" applyAlignment="1">
      <alignment wrapText="1"/>
    </xf>
    <xf numFmtId="0" fontId="4" fillId="2" borderId="9" xfId="0" applyFont="1" applyFill="1" applyBorder="1"/>
    <xf numFmtId="0" fontId="4" fillId="2" borderId="10" xfId="0" applyFont="1" applyFill="1" applyBorder="1"/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164" fontId="2" fillId="2" borderId="7" xfId="0" applyNumberFormat="1" applyFont="1" applyFill="1" applyBorder="1"/>
    <xf numFmtId="164" fontId="4" fillId="2" borderId="7" xfId="0" applyNumberFormat="1" applyFont="1" applyFill="1" applyBorder="1"/>
    <xf numFmtId="3" fontId="2" fillId="2" borderId="7" xfId="0" applyNumberFormat="1" applyFont="1" applyFill="1" applyBorder="1"/>
    <xf numFmtId="3" fontId="4" fillId="2" borderId="7" xfId="0" applyNumberFormat="1" applyFont="1" applyFill="1" applyBorder="1"/>
    <xf numFmtId="164" fontId="2" fillId="2" borderId="8" xfId="0" applyNumberFormat="1" applyFont="1" applyFill="1" applyBorder="1"/>
    <xf numFmtId="164" fontId="4" fillId="2" borderId="8" xfId="0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4" fontId="6" fillId="2" borderId="7" xfId="0" applyNumberFormat="1" applyFont="1" applyFill="1" applyBorder="1"/>
    <xf numFmtId="0" fontId="7" fillId="0" borderId="0" xfId="0" applyFont="1"/>
    <xf numFmtId="4" fontId="6" fillId="2" borderId="8" xfId="0" applyNumberFormat="1" applyFont="1" applyFill="1" applyBorder="1"/>
    <xf numFmtId="10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0" borderId="12" xfId="0" applyNumberFormat="1" applyFont="1" applyBorder="1"/>
    <xf numFmtId="164" fontId="6" fillId="2" borderId="7" xfId="0" applyNumberFormat="1" applyFont="1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10" fontId="2" fillId="2" borderId="7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237"/>
  <sheetViews>
    <sheetView tabSelected="1" zoomScaleNormal="100" workbookViewId="0">
      <pane ySplit="1" topLeftCell="A2" activePane="bottomLeft" state="frozen"/>
      <selection pane="bottomLeft" activeCell="B228" sqref="B228"/>
    </sheetView>
  </sheetViews>
  <sheetFormatPr defaultColWidth="8.90625" defaultRowHeight="14.5" x14ac:dyDescent="0.35"/>
  <cols>
    <col min="1" max="1" width="19.36328125" customWidth="1"/>
    <col min="2" max="2" width="75" customWidth="1"/>
    <col min="3" max="3" width="12.453125" customWidth="1"/>
    <col min="4" max="4" width="33.54296875" style="2" customWidth="1"/>
    <col min="5" max="5" width="4" customWidth="1"/>
    <col min="6" max="7" width="27" style="2" customWidth="1"/>
  </cols>
  <sheetData>
    <row r="1" spans="1:7" ht="26.5" x14ac:dyDescent="0.35">
      <c r="A1" s="4" t="s">
        <v>229</v>
      </c>
      <c r="B1" s="4" t="s">
        <v>21</v>
      </c>
      <c r="C1" s="4" t="s">
        <v>230</v>
      </c>
      <c r="D1" s="5" t="s">
        <v>202</v>
      </c>
      <c r="E1" s="4" t="s">
        <v>16</v>
      </c>
      <c r="F1" s="5" t="s">
        <v>103</v>
      </c>
      <c r="G1" s="6" t="s">
        <v>86</v>
      </c>
    </row>
    <row r="2" spans="1:7" x14ac:dyDescent="0.35">
      <c r="A2" s="45">
        <v>4</v>
      </c>
      <c r="B2" s="7" t="s">
        <v>226</v>
      </c>
      <c r="C2" s="8"/>
      <c r="D2" s="9"/>
      <c r="E2" s="8"/>
      <c r="F2" s="9"/>
      <c r="G2" s="10"/>
    </row>
    <row r="3" spans="1:7" x14ac:dyDescent="0.35">
      <c r="A3" s="46">
        <v>40</v>
      </c>
      <c r="B3" s="11" t="s">
        <v>210</v>
      </c>
      <c r="C3" s="12"/>
      <c r="D3" s="13"/>
      <c r="E3" s="12"/>
      <c r="F3" s="13"/>
      <c r="G3" s="14"/>
    </row>
    <row r="4" spans="1:7" x14ac:dyDescent="0.35">
      <c r="A4" s="46">
        <v>400030</v>
      </c>
      <c r="B4" s="15" t="s">
        <v>19</v>
      </c>
      <c r="C4" s="15" t="s">
        <v>158</v>
      </c>
      <c r="D4" s="29">
        <v>6</v>
      </c>
      <c r="E4" s="16" t="s">
        <v>155</v>
      </c>
      <c r="F4" s="44">
        <v>0</v>
      </c>
      <c r="G4" s="31">
        <f>D4*F4</f>
        <v>0</v>
      </c>
    </row>
    <row r="5" spans="1:7" x14ac:dyDescent="0.35">
      <c r="A5" s="46">
        <v>400040</v>
      </c>
      <c r="B5" s="15" t="s">
        <v>51</v>
      </c>
      <c r="C5" s="15" t="s">
        <v>158</v>
      </c>
      <c r="D5" s="29">
        <v>6</v>
      </c>
      <c r="E5" s="16" t="s">
        <v>155</v>
      </c>
      <c r="F5" s="44">
        <v>0</v>
      </c>
      <c r="G5" s="31">
        <f t="shared" ref="G5:G68" si="0">D5*F5</f>
        <v>0</v>
      </c>
    </row>
    <row r="6" spans="1:7" x14ac:dyDescent="0.35">
      <c r="A6" s="46">
        <v>400070</v>
      </c>
      <c r="B6" s="15" t="s">
        <v>220</v>
      </c>
      <c r="C6" s="15" t="s">
        <v>158</v>
      </c>
      <c r="D6" s="29">
        <v>6</v>
      </c>
      <c r="E6" s="16" t="s">
        <v>155</v>
      </c>
      <c r="F6" s="44">
        <v>0</v>
      </c>
      <c r="G6" s="31">
        <f t="shared" si="0"/>
        <v>0</v>
      </c>
    </row>
    <row r="7" spans="1:7" x14ac:dyDescent="0.35">
      <c r="A7" s="46">
        <v>400080</v>
      </c>
      <c r="B7" s="15" t="s">
        <v>57</v>
      </c>
      <c r="C7" s="15" t="s">
        <v>158</v>
      </c>
      <c r="D7" s="29">
        <v>6</v>
      </c>
      <c r="E7" s="16" t="s">
        <v>155</v>
      </c>
      <c r="F7" s="44">
        <v>0</v>
      </c>
      <c r="G7" s="31">
        <f t="shared" si="0"/>
        <v>0</v>
      </c>
    </row>
    <row r="8" spans="1:7" x14ac:dyDescent="0.35">
      <c r="A8" s="46">
        <v>400110</v>
      </c>
      <c r="B8" s="15" t="s">
        <v>147</v>
      </c>
      <c r="C8" s="15" t="s">
        <v>158</v>
      </c>
      <c r="D8" s="29">
        <v>6</v>
      </c>
      <c r="E8" s="16" t="s">
        <v>155</v>
      </c>
      <c r="F8" s="44">
        <v>0</v>
      </c>
      <c r="G8" s="31">
        <f t="shared" si="0"/>
        <v>0</v>
      </c>
    </row>
    <row r="9" spans="1:7" x14ac:dyDescent="0.35">
      <c r="A9" s="46">
        <v>400120</v>
      </c>
      <c r="B9" s="15" t="s">
        <v>131</v>
      </c>
      <c r="C9" s="15" t="s">
        <v>158</v>
      </c>
      <c r="D9" s="29">
        <v>6</v>
      </c>
      <c r="E9" s="16" t="s">
        <v>155</v>
      </c>
      <c r="F9" s="44">
        <v>0</v>
      </c>
      <c r="G9" s="31">
        <f t="shared" si="0"/>
        <v>0</v>
      </c>
    </row>
    <row r="10" spans="1:7" x14ac:dyDescent="0.35">
      <c r="A10" s="46">
        <v>400170</v>
      </c>
      <c r="B10" s="15" t="s">
        <v>206</v>
      </c>
      <c r="C10" s="15" t="s">
        <v>158</v>
      </c>
      <c r="D10" s="29">
        <v>6</v>
      </c>
      <c r="E10" s="16" t="s">
        <v>155</v>
      </c>
      <c r="F10" s="44">
        <v>0</v>
      </c>
      <c r="G10" s="31">
        <f t="shared" si="0"/>
        <v>0</v>
      </c>
    </row>
    <row r="11" spans="1:7" x14ac:dyDescent="0.35">
      <c r="A11" s="46">
        <v>400180</v>
      </c>
      <c r="B11" s="15" t="s">
        <v>130</v>
      </c>
      <c r="C11" s="15" t="s">
        <v>158</v>
      </c>
      <c r="D11" s="29">
        <v>6</v>
      </c>
      <c r="E11" s="16" t="s">
        <v>155</v>
      </c>
      <c r="F11" s="44">
        <v>0</v>
      </c>
      <c r="G11" s="31">
        <f t="shared" si="0"/>
        <v>0</v>
      </c>
    </row>
    <row r="12" spans="1:7" x14ac:dyDescent="0.35">
      <c r="A12" s="46">
        <v>400210</v>
      </c>
      <c r="B12" s="15" t="s">
        <v>39</v>
      </c>
      <c r="C12" s="15" t="s">
        <v>158</v>
      </c>
      <c r="D12" s="29">
        <v>6</v>
      </c>
      <c r="E12" s="16" t="s">
        <v>155</v>
      </c>
      <c r="F12" s="44">
        <v>0</v>
      </c>
      <c r="G12" s="31">
        <f t="shared" si="0"/>
        <v>0</v>
      </c>
    </row>
    <row r="13" spans="1:7" x14ac:dyDescent="0.35">
      <c r="A13" s="46">
        <v>400220</v>
      </c>
      <c r="B13" s="15" t="s">
        <v>166</v>
      </c>
      <c r="C13" s="15" t="s">
        <v>158</v>
      </c>
      <c r="D13" s="29">
        <v>6</v>
      </c>
      <c r="E13" s="16" t="s">
        <v>155</v>
      </c>
      <c r="F13" s="44">
        <v>0</v>
      </c>
      <c r="G13" s="31">
        <f t="shared" si="0"/>
        <v>0</v>
      </c>
    </row>
    <row r="14" spans="1:7" x14ac:dyDescent="0.35">
      <c r="A14" s="46">
        <v>400250</v>
      </c>
      <c r="B14" s="15" t="s">
        <v>74</v>
      </c>
      <c r="C14" s="15" t="s">
        <v>158</v>
      </c>
      <c r="D14" s="29">
        <v>6</v>
      </c>
      <c r="E14" s="16" t="s">
        <v>155</v>
      </c>
      <c r="F14" s="44">
        <v>0</v>
      </c>
      <c r="G14" s="31">
        <f t="shared" si="0"/>
        <v>0</v>
      </c>
    </row>
    <row r="15" spans="1:7" x14ac:dyDescent="0.35">
      <c r="A15" s="46">
        <v>400260</v>
      </c>
      <c r="B15" s="15" t="s">
        <v>192</v>
      </c>
      <c r="C15" s="15" t="s">
        <v>158</v>
      </c>
      <c r="D15" s="29">
        <v>6</v>
      </c>
      <c r="E15" s="16" t="s">
        <v>155</v>
      </c>
      <c r="F15" s="44">
        <v>0</v>
      </c>
      <c r="G15" s="31">
        <f t="shared" si="0"/>
        <v>0</v>
      </c>
    </row>
    <row r="16" spans="1:7" x14ac:dyDescent="0.35">
      <c r="A16" s="46">
        <v>400270</v>
      </c>
      <c r="B16" s="15" t="s">
        <v>177</v>
      </c>
      <c r="C16" s="15" t="s">
        <v>158</v>
      </c>
      <c r="D16" s="29">
        <v>6</v>
      </c>
      <c r="E16" s="16" t="s">
        <v>155</v>
      </c>
      <c r="F16" s="44">
        <v>0</v>
      </c>
      <c r="G16" s="31">
        <f t="shared" si="0"/>
        <v>0</v>
      </c>
    </row>
    <row r="17" spans="1:7" x14ac:dyDescent="0.35">
      <c r="A17" s="46">
        <v>400280</v>
      </c>
      <c r="B17" s="15" t="s">
        <v>25</v>
      </c>
      <c r="C17" s="15" t="s">
        <v>158</v>
      </c>
      <c r="D17" s="29">
        <v>6</v>
      </c>
      <c r="E17" s="16" t="s">
        <v>155</v>
      </c>
      <c r="F17" s="44">
        <v>0</v>
      </c>
      <c r="G17" s="31">
        <f t="shared" si="0"/>
        <v>0</v>
      </c>
    </row>
    <row r="18" spans="1:7" x14ac:dyDescent="0.35">
      <c r="A18" s="46">
        <v>400290</v>
      </c>
      <c r="B18" s="15" t="s">
        <v>138</v>
      </c>
      <c r="C18" s="15" t="s">
        <v>158</v>
      </c>
      <c r="D18" s="29">
        <v>6</v>
      </c>
      <c r="E18" s="16" t="s">
        <v>155</v>
      </c>
      <c r="F18" s="44">
        <v>0</v>
      </c>
      <c r="G18" s="31">
        <f t="shared" si="0"/>
        <v>0</v>
      </c>
    </row>
    <row r="19" spans="1:7" x14ac:dyDescent="0.35">
      <c r="A19" s="46">
        <v>400300</v>
      </c>
      <c r="B19" s="15" t="s">
        <v>82</v>
      </c>
      <c r="C19" s="15" t="s">
        <v>158</v>
      </c>
      <c r="D19" s="29">
        <v>6</v>
      </c>
      <c r="E19" s="16" t="s">
        <v>155</v>
      </c>
      <c r="F19" s="44">
        <v>0</v>
      </c>
      <c r="G19" s="31">
        <f t="shared" si="0"/>
        <v>0</v>
      </c>
    </row>
    <row r="20" spans="1:7" x14ac:dyDescent="0.35">
      <c r="A20" s="46">
        <v>400330</v>
      </c>
      <c r="B20" s="15" t="s">
        <v>112</v>
      </c>
      <c r="C20" s="15" t="s">
        <v>158</v>
      </c>
      <c r="D20" s="29">
        <v>6</v>
      </c>
      <c r="E20" s="16" t="s">
        <v>155</v>
      </c>
      <c r="F20" s="44">
        <v>0</v>
      </c>
      <c r="G20" s="31">
        <f t="shared" si="0"/>
        <v>0</v>
      </c>
    </row>
    <row r="21" spans="1:7" x14ac:dyDescent="0.35">
      <c r="A21" s="46">
        <v>400340</v>
      </c>
      <c r="B21" s="15" t="s">
        <v>88</v>
      </c>
      <c r="C21" s="15" t="s">
        <v>158</v>
      </c>
      <c r="D21" s="29">
        <v>6</v>
      </c>
      <c r="E21" s="16" t="s">
        <v>155</v>
      </c>
      <c r="F21" s="44">
        <v>0</v>
      </c>
      <c r="G21" s="31">
        <f t="shared" si="0"/>
        <v>0</v>
      </c>
    </row>
    <row r="22" spans="1:7" x14ac:dyDescent="0.35">
      <c r="A22" s="46">
        <v>400390</v>
      </c>
      <c r="B22" s="15" t="s">
        <v>93</v>
      </c>
      <c r="C22" s="15" t="s">
        <v>158</v>
      </c>
      <c r="D22" s="29">
        <v>6</v>
      </c>
      <c r="E22" s="16" t="s">
        <v>155</v>
      </c>
      <c r="F22" s="44">
        <v>0</v>
      </c>
      <c r="G22" s="31">
        <f t="shared" si="0"/>
        <v>0</v>
      </c>
    </row>
    <row r="23" spans="1:7" x14ac:dyDescent="0.35">
      <c r="A23" s="46">
        <v>400400</v>
      </c>
      <c r="B23" s="15" t="s">
        <v>41</v>
      </c>
      <c r="C23" s="15" t="s">
        <v>158</v>
      </c>
      <c r="D23" s="29">
        <v>6</v>
      </c>
      <c r="E23" s="16" t="s">
        <v>155</v>
      </c>
      <c r="F23" s="44">
        <v>0</v>
      </c>
      <c r="G23" s="31">
        <f t="shared" si="0"/>
        <v>0</v>
      </c>
    </row>
    <row r="24" spans="1:7" x14ac:dyDescent="0.35">
      <c r="A24" s="46">
        <v>400430</v>
      </c>
      <c r="B24" s="15" t="s">
        <v>102</v>
      </c>
      <c r="C24" s="15" t="s">
        <v>158</v>
      </c>
      <c r="D24" s="29">
        <v>6</v>
      </c>
      <c r="E24" s="16" t="s">
        <v>155</v>
      </c>
      <c r="F24" s="44">
        <v>0</v>
      </c>
      <c r="G24" s="31">
        <f t="shared" si="0"/>
        <v>0</v>
      </c>
    </row>
    <row r="25" spans="1:7" x14ac:dyDescent="0.35">
      <c r="A25" s="46">
        <v>400440</v>
      </c>
      <c r="B25" s="15" t="s">
        <v>204</v>
      </c>
      <c r="C25" s="15" t="s">
        <v>158</v>
      </c>
      <c r="D25" s="29">
        <v>6</v>
      </c>
      <c r="E25" s="16" t="s">
        <v>155</v>
      </c>
      <c r="F25" s="44">
        <v>0</v>
      </c>
      <c r="G25" s="31">
        <f t="shared" si="0"/>
        <v>0</v>
      </c>
    </row>
    <row r="26" spans="1:7" x14ac:dyDescent="0.35">
      <c r="A26" s="46">
        <v>400450</v>
      </c>
      <c r="B26" s="15" t="s">
        <v>223</v>
      </c>
      <c r="C26" s="15" t="s">
        <v>158</v>
      </c>
      <c r="D26" s="29">
        <v>6</v>
      </c>
      <c r="E26" s="16" t="s">
        <v>155</v>
      </c>
      <c r="F26" s="44">
        <v>0</v>
      </c>
      <c r="G26" s="31">
        <f t="shared" si="0"/>
        <v>0</v>
      </c>
    </row>
    <row r="27" spans="1:7" x14ac:dyDescent="0.35">
      <c r="A27" s="46">
        <v>400460</v>
      </c>
      <c r="B27" s="15" t="s">
        <v>176</v>
      </c>
      <c r="C27" s="15" t="s">
        <v>158</v>
      </c>
      <c r="D27" s="29">
        <v>6</v>
      </c>
      <c r="E27" s="16" t="s">
        <v>155</v>
      </c>
      <c r="F27" s="44">
        <v>0</v>
      </c>
      <c r="G27" s="31">
        <f t="shared" si="0"/>
        <v>0</v>
      </c>
    </row>
    <row r="28" spans="1:7" x14ac:dyDescent="0.35">
      <c r="A28" s="46">
        <v>400490</v>
      </c>
      <c r="B28" s="15" t="s">
        <v>0</v>
      </c>
      <c r="C28" s="15" t="s">
        <v>158</v>
      </c>
      <c r="D28" s="29">
        <v>6</v>
      </c>
      <c r="E28" s="16" t="s">
        <v>155</v>
      </c>
      <c r="F28" s="44">
        <v>0</v>
      </c>
      <c r="G28" s="31">
        <f t="shared" si="0"/>
        <v>0</v>
      </c>
    </row>
    <row r="29" spans="1:7" x14ac:dyDescent="0.35">
      <c r="A29" s="46">
        <v>400500</v>
      </c>
      <c r="B29" s="15" t="s">
        <v>183</v>
      </c>
      <c r="C29" s="15" t="s">
        <v>158</v>
      </c>
      <c r="D29" s="29">
        <v>6</v>
      </c>
      <c r="E29" s="16" t="s">
        <v>155</v>
      </c>
      <c r="F29" s="44">
        <v>0</v>
      </c>
      <c r="G29" s="31">
        <f t="shared" si="0"/>
        <v>0</v>
      </c>
    </row>
    <row r="30" spans="1:7" x14ac:dyDescent="0.35">
      <c r="A30" s="46">
        <v>400570</v>
      </c>
      <c r="B30" s="15" t="s">
        <v>180</v>
      </c>
      <c r="C30" s="15" t="s">
        <v>158</v>
      </c>
      <c r="D30" s="29">
        <v>6</v>
      </c>
      <c r="E30" s="16" t="s">
        <v>155</v>
      </c>
      <c r="F30" s="44">
        <v>0</v>
      </c>
      <c r="G30" s="31">
        <f t="shared" si="0"/>
        <v>0</v>
      </c>
    </row>
    <row r="31" spans="1:7" x14ac:dyDescent="0.35">
      <c r="A31" s="46">
        <v>400580</v>
      </c>
      <c r="B31" s="15" t="s">
        <v>179</v>
      </c>
      <c r="C31" s="15" t="s">
        <v>158</v>
      </c>
      <c r="D31" s="29">
        <v>6</v>
      </c>
      <c r="E31" s="16" t="s">
        <v>155</v>
      </c>
      <c r="F31" s="44">
        <v>0</v>
      </c>
      <c r="G31" s="31">
        <f t="shared" si="0"/>
        <v>0</v>
      </c>
    </row>
    <row r="32" spans="1:7" x14ac:dyDescent="0.35">
      <c r="A32" s="46">
        <v>400590</v>
      </c>
      <c r="B32" s="15" t="s">
        <v>7</v>
      </c>
      <c r="C32" s="15" t="s">
        <v>158</v>
      </c>
      <c r="D32" s="29">
        <v>6</v>
      </c>
      <c r="E32" s="16" t="s">
        <v>155</v>
      </c>
      <c r="F32" s="44">
        <v>0</v>
      </c>
      <c r="G32" s="31">
        <f t="shared" si="0"/>
        <v>0</v>
      </c>
    </row>
    <row r="33" spans="1:7" x14ac:dyDescent="0.35">
      <c r="A33" s="46">
        <v>400600</v>
      </c>
      <c r="B33" s="15" t="s">
        <v>170</v>
      </c>
      <c r="C33" s="15" t="s">
        <v>158</v>
      </c>
      <c r="D33" s="29">
        <v>6</v>
      </c>
      <c r="E33" s="16" t="s">
        <v>155</v>
      </c>
      <c r="F33" s="44">
        <v>0</v>
      </c>
      <c r="G33" s="31">
        <f t="shared" si="0"/>
        <v>0</v>
      </c>
    </row>
    <row r="34" spans="1:7" x14ac:dyDescent="0.35">
      <c r="A34" s="46">
        <v>400630</v>
      </c>
      <c r="B34" s="15" t="s">
        <v>73</v>
      </c>
      <c r="C34" s="15" t="s">
        <v>158</v>
      </c>
      <c r="D34" s="29">
        <v>6</v>
      </c>
      <c r="E34" s="16" t="s">
        <v>155</v>
      </c>
      <c r="F34" s="44">
        <v>0</v>
      </c>
      <c r="G34" s="31">
        <f t="shared" si="0"/>
        <v>0</v>
      </c>
    </row>
    <row r="35" spans="1:7" x14ac:dyDescent="0.35">
      <c r="A35" s="46">
        <v>400640</v>
      </c>
      <c r="B35" s="15" t="s">
        <v>15</v>
      </c>
      <c r="C35" s="15" t="s">
        <v>158</v>
      </c>
      <c r="D35" s="29">
        <v>6</v>
      </c>
      <c r="E35" s="16" t="s">
        <v>155</v>
      </c>
      <c r="F35" s="44">
        <v>0</v>
      </c>
      <c r="G35" s="31">
        <f t="shared" si="0"/>
        <v>0</v>
      </c>
    </row>
    <row r="36" spans="1:7" x14ac:dyDescent="0.35">
      <c r="A36" s="46">
        <v>400650</v>
      </c>
      <c r="B36" s="15" t="s">
        <v>69</v>
      </c>
      <c r="C36" s="15" t="s">
        <v>158</v>
      </c>
      <c r="D36" s="29">
        <v>6</v>
      </c>
      <c r="E36" s="16" t="s">
        <v>155</v>
      </c>
      <c r="F36" s="44">
        <v>0</v>
      </c>
      <c r="G36" s="31">
        <f t="shared" si="0"/>
        <v>0</v>
      </c>
    </row>
    <row r="37" spans="1:7" x14ac:dyDescent="0.35">
      <c r="A37" s="46">
        <v>400660</v>
      </c>
      <c r="B37" s="15" t="s">
        <v>120</v>
      </c>
      <c r="C37" s="15" t="s">
        <v>158</v>
      </c>
      <c r="D37" s="29">
        <v>6</v>
      </c>
      <c r="E37" s="16" t="s">
        <v>155</v>
      </c>
      <c r="F37" s="44">
        <v>0</v>
      </c>
      <c r="G37" s="31">
        <f t="shared" si="0"/>
        <v>0</v>
      </c>
    </row>
    <row r="38" spans="1:7" x14ac:dyDescent="0.35">
      <c r="A38" s="46">
        <v>400670</v>
      </c>
      <c r="B38" s="15" t="s">
        <v>101</v>
      </c>
      <c r="C38" s="15" t="s">
        <v>158</v>
      </c>
      <c r="D38" s="29">
        <v>6</v>
      </c>
      <c r="E38" s="16" t="s">
        <v>155</v>
      </c>
      <c r="F38" s="44">
        <v>0</v>
      </c>
      <c r="G38" s="31">
        <f t="shared" si="0"/>
        <v>0</v>
      </c>
    </row>
    <row r="39" spans="1:7" x14ac:dyDescent="0.35">
      <c r="A39" s="46">
        <v>400680</v>
      </c>
      <c r="B39" s="15" t="s">
        <v>55</v>
      </c>
      <c r="C39" s="15" t="s">
        <v>158</v>
      </c>
      <c r="D39" s="29">
        <v>6</v>
      </c>
      <c r="E39" s="16" t="s">
        <v>155</v>
      </c>
      <c r="F39" s="44">
        <v>0</v>
      </c>
      <c r="G39" s="31">
        <f t="shared" si="0"/>
        <v>0</v>
      </c>
    </row>
    <row r="40" spans="1:7" x14ac:dyDescent="0.35">
      <c r="A40" s="46">
        <v>400790</v>
      </c>
      <c r="B40" s="15" t="s">
        <v>217</v>
      </c>
      <c r="C40" s="15" t="s">
        <v>158</v>
      </c>
      <c r="D40" s="29">
        <v>6</v>
      </c>
      <c r="E40" s="16" t="s">
        <v>155</v>
      </c>
      <c r="F40" s="44">
        <v>0</v>
      </c>
      <c r="G40" s="31">
        <f t="shared" si="0"/>
        <v>0</v>
      </c>
    </row>
    <row r="41" spans="1:7" x14ac:dyDescent="0.35">
      <c r="A41" s="46">
        <v>400800</v>
      </c>
      <c r="B41" s="15" t="s">
        <v>78</v>
      </c>
      <c r="C41" s="15" t="s">
        <v>158</v>
      </c>
      <c r="D41" s="29">
        <v>6</v>
      </c>
      <c r="E41" s="16" t="s">
        <v>155</v>
      </c>
      <c r="F41" s="44">
        <v>0</v>
      </c>
      <c r="G41" s="31">
        <f t="shared" si="0"/>
        <v>0</v>
      </c>
    </row>
    <row r="42" spans="1:7" x14ac:dyDescent="0.35">
      <c r="A42" s="46">
        <v>400870</v>
      </c>
      <c r="B42" s="15" t="s">
        <v>26</v>
      </c>
      <c r="C42" s="15" t="s">
        <v>158</v>
      </c>
      <c r="D42" s="29">
        <v>6</v>
      </c>
      <c r="E42" s="16" t="s">
        <v>155</v>
      </c>
      <c r="F42" s="44">
        <v>0</v>
      </c>
      <c r="G42" s="31">
        <f t="shared" si="0"/>
        <v>0</v>
      </c>
    </row>
    <row r="43" spans="1:7" x14ac:dyDescent="0.35">
      <c r="A43" s="46">
        <v>400880</v>
      </c>
      <c r="B43" s="15" t="s">
        <v>100</v>
      </c>
      <c r="C43" s="15" t="s">
        <v>158</v>
      </c>
      <c r="D43" s="29">
        <v>6</v>
      </c>
      <c r="E43" s="16" t="s">
        <v>155</v>
      </c>
      <c r="F43" s="44">
        <v>0</v>
      </c>
      <c r="G43" s="31">
        <f t="shared" si="0"/>
        <v>0</v>
      </c>
    </row>
    <row r="44" spans="1:7" x14ac:dyDescent="0.35">
      <c r="A44" s="46">
        <v>401030</v>
      </c>
      <c r="B44" s="15" t="s">
        <v>137</v>
      </c>
      <c r="C44" s="15" t="s">
        <v>158</v>
      </c>
      <c r="D44" s="29">
        <v>6</v>
      </c>
      <c r="E44" s="16" t="s">
        <v>155</v>
      </c>
      <c r="F44" s="44">
        <v>0</v>
      </c>
      <c r="G44" s="31">
        <f t="shared" si="0"/>
        <v>0</v>
      </c>
    </row>
    <row r="45" spans="1:7" x14ac:dyDescent="0.35">
      <c r="A45" s="46">
        <v>401040</v>
      </c>
      <c r="B45" s="15" t="s">
        <v>56</v>
      </c>
      <c r="C45" s="15" t="s">
        <v>158</v>
      </c>
      <c r="D45" s="29">
        <v>6</v>
      </c>
      <c r="E45" s="16" t="s">
        <v>155</v>
      </c>
      <c r="F45" s="44">
        <v>0</v>
      </c>
      <c r="G45" s="31">
        <f t="shared" si="0"/>
        <v>0</v>
      </c>
    </row>
    <row r="46" spans="1:7" x14ac:dyDescent="0.35">
      <c r="A46" s="46">
        <v>401050</v>
      </c>
      <c r="B46" s="15" t="s">
        <v>118</v>
      </c>
      <c r="C46" s="15" t="s">
        <v>158</v>
      </c>
      <c r="D46" s="29">
        <v>6</v>
      </c>
      <c r="E46" s="16" t="s">
        <v>155</v>
      </c>
      <c r="F46" s="44">
        <v>0</v>
      </c>
      <c r="G46" s="31">
        <f t="shared" si="0"/>
        <v>0</v>
      </c>
    </row>
    <row r="47" spans="1:7" x14ac:dyDescent="0.35">
      <c r="A47" s="46">
        <v>401060</v>
      </c>
      <c r="B47" s="15" t="s">
        <v>152</v>
      </c>
      <c r="C47" s="15" t="s">
        <v>158</v>
      </c>
      <c r="D47" s="29">
        <v>6</v>
      </c>
      <c r="E47" s="16" t="s">
        <v>155</v>
      </c>
      <c r="F47" s="44">
        <v>0</v>
      </c>
      <c r="G47" s="31">
        <f t="shared" si="0"/>
        <v>0</v>
      </c>
    </row>
    <row r="48" spans="1:7" x14ac:dyDescent="0.35">
      <c r="A48" s="46">
        <v>401070</v>
      </c>
      <c r="B48" s="15" t="s">
        <v>205</v>
      </c>
      <c r="C48" s="15" t="s">
        <v>158</v>
      </c>
      <c r="D48" s="29">
        <v>6</v>
      </c>
      <c r="E48" s="16" t="s">
        <v>155</v>
      </c>
      <c r="F48" s="44">
        <v>0</v>
      </c>
      <c r="G48" s="31">
        <f t="shared" si="0"/>
        <v>0</v>
      </c>
    </row>
    <row r="49" spans="1:7" x14ac:dyDescent="0.35">
      <c r="A49" s="46">
        <v>401080</v>
      </c>
      <c r="B49" s="15" t="s">
        <v>134</v>
      </c>
      <c r="C49" s="15" t="s">
        <v>158</v>
      </c>
      <c r="D49" s="29">
        <v>6</v>
      </c>
      <c r="E49" s="16" t="s">
        <v>155</v>
      </c>
      <c r="F49" s="44">
        <v>0</v>
      </c>
      <c r="G49" s="31">
        <f t="shared" si="0"/>
        <v>0</v>
      </c>
    </row>
    <row r="50" spans="1:7" x14ac:dyDescent="0.35">
      <c r="A50" s="46">
        <v>401090</v>
      </c>
      <c r="B50" s="15" t="s">
        <v>108</v>
      </c>
      <c r="C50" s="15" t="s">
        <v>158</v>
      </c>
      <c r="D50" s="29">
        <v>6</v>
      </c>
      <c r="E50" s="16" t="s">
        <v>155</v>
      </c>
      <c r="F50" s="44">
        <v>0</v>
      </c>
      <c r="G50" s="31">
        <f t="shared" si="0"/>
        <v>0</v>
      </c>
    </row>
    <row r="51" spans="1:7" x14ac:dyDescent="0.35">
      <c r="A51" s="46">
        <v>401100</v>
      </c>
      <c r="B51" s="15" t="s">
        <v>154</v>
      </c>
      <c r="C51" s="15" t="s">
        <v>158</v>
      </c>
      <c r="D51" s="29">
        <v>6</v>
      </c>
      <c r="E51" s="16" t="s">
        <v>155</v>
      </c>
      <c r="F51" s="44">
        <v>0</v>
      </c>
      <c r="G51" s="31">
        <f t="shared" si="0"/>
        <v>0</v>
      </c>
    </row>
    <row r="52" spans="1:7" x14ac:dyDescent="0.35">
      <c r="A52" s="46">
        <v>401130</v>
      </c>
      <c r="B52" s="15" t="s">
        <v>198</v>
      </c>
      <c r="C52" s="15" t="s">
        <v>158</v>
      </c>
      <c r="D52" s="29">
        <v>6</v>
      </c>
      <c r="E52" s="16" t="s">
        <v>155</v>
      </c>
      <c r="F52" s="44">
        <v>0</v>
      </c>
      <c r="G52" s="31">
        <f t="shared" si="0"/>
        <v>0</v>
      </c>
    </row>
    <row r="53" spans="1:7" x14ac:dyDescent="0.35">
      <c r="A53" s="46">
        <v>401140</v>
      </c>
      <c r="B53" s="15" t="s">
        <v>35</v>
      </c>
      <c r="C53" s="15" t="s">
        <v>158</v>
      </c>
      <c r="D53" s="29">
        <v>6</v>
      </c>
      <c r="E53" s="16" t="s">
        <v>155</v>
      </c>
      <c r="F53" s="44">
        <v>0</v>
      </c>
      <c r="G53" s="31">
        <f t="shared" si="0"/>
        <v>0</v>
      </c>
    </row>
    <row r="54" spans="1:7" x14ac:dyDescent="0.35">
      <c r="A54" s="46">
        <v>401170</v>
      </c>
      <c r="B54" s="15" t="s">
        <v>227</v>
      </c>
      <c r="C54" s="15" t="s">
        <v>158</v>
      </c>
      <c r="D54" s="29">
        <v>6</v>
      </c>
      <c r="E54" s="16" t="s">
        <v>155</v>
      </c>
      <c r="F54" s="44">
        <v>0</v>
      </c>
      <c r="G54" s="31">
        <f t="shared" si="0"/>
        <v>0</v>
      </c>
    </row>
    <row r="55" spans="1:7" x14ac:dyDescent="0.35">
      <c r="A55" s="46">
        <v>401180</v>
      </c>
      <c r="B55" s="15" t="s">
        <v>58</v>
      </c>
      <c r="C55" s="15" t="s">
        <v>158</v>
      </c>
      <c r="D55" s="29">
        <v>6</v>
      </c>
      <c r="E55" s="16" t="s">
        <v>155</v>
      </c>
      <c r="F55" s="44">
        <v>0</v>
      </c>
      <c r="G55" s="31">
        <f t="shared" si="0"/>
        <v>0</v>
      </c>
    </row>
    <row r="56" spans="1:7" x14ac:dyDescent="0.35">
      <c r="A56" s="46">
        <v>401210</v>
      </c>
      <c r="B56" s="15" t="s">
        <v>121</v>
      </c>
      <c r="C56" s="15" t="s">
        <v>158</v>
      </c>
      <c r="D56" s="29">
        <v>6</v>
      </c>
      <c r="E56" s="16" t="s">
        <v>155</v>
      </c>
      <c r="F56" s="44">
        <v>0</v>
      </c>
      <c r="G56" s="31">
        <f t="shared" si="0"/>
        <v>0</v>
      </c>
    </row>
    <row r="57" spans="1:7" x14ac:dyDescent="0.35">
      <c r="A57" s="46">
        <v>401220</v>
      </c>
      <c r="B57" s="15" t="s">
        <v>3</v>
      </c>
      <c r="C57" s="15" t="s">
        <v>158</v>
      </c>
      <c r="D57" s="29">
        <v>6</v>
      </c>
      <c r="E57" s="16" t="s">
        <v>155</v>
      </c>
      <c r="F57" s="44">
        <v>0</v>
      </c>
      <c r="G57" s="31">
        <f t="shared" si="0"/>
        <v>0</v>
      </c>
    </row>
    <row r="58" spans="1:7" x14ac:dyDescent="0.35">
      <c r="A58" s="46">
        <v>401230</v>
      </c>
      <c r="B58" s="15" t="s">
        <v>113</v>
      </c>
      <c r="C58" s="15" t="s">
        <v>158</v>
      </c>
      <c r="D58" s="29">
        <v>6</v>
      </c>
      <c r="E58" s="16" t="s">
        <v>155</v>
      </c>
      <c r="F58" s="44">
        <v>0</v>
      </c>
      <c r="G58" s="31">
        <f t="shared" si="0"/>
        <v>0</v>
      </c>
    </row>
    <row r="59" spans="1:7" x14ac:dyDescent="0.35">
      <c r="A59" s="46">
        <v>401240</v>
      </c>
      <c r="B59" s="15" t="s">
        <v>167</v>
      </c>
      <c r="C59" s="15" t="s">
        <v>158</v>
      </c>
      <c r="D59" s="29">
        <v>6</v>
      </c>
      <c r="E59" s="16" t="s">
        <v>155</v>
      </c>
      <c r="F59" s="44">
        <v>0</v>
      </c>
      <c r="G59" s="31">
        <f t="shared" si="0"/>
        <v>0</v>
      </c>
    </row>
    <row r="60" spans="1:7" x14ac:dyDescent="0.35">
      <c r="A60" s="46">
        <v>401270</v>
      </c>
      <c r="B60" s="15" t="s">
        <v>124</v>
      </c>
      <c r="C60" s="15" t="s">
        <v>158</v>
      </c>
      <c r="D60" s="29">
        <v>6</v>
      </c>
      <c r="E60" s="16" t="s">
        <v>155</v>
      </c>
      <c r="F60" s="44">
        <v>0</v>
      </c>
      <c r="G60" s="31">
        <f t="shared" si="0"/>
        <v>0</v>
      </c>
    </row>
    <row r="61" spans="1:7" x14ac:dyDescent="0.35">
      <c r="A61" s="46">
        <v>401280</v>
      </c>
      <c r="B61" s="15" t="s">
        <v>65</v>
      </c>
      <c r="C61" s="15" t="s">
        <v>158</v>
      </c>
      <c r="D61" s="29">
        <v>6</v>
      </c>
      <c r="E61" s="16" t="s">
        <v>155</v>
      </c>
      <c r="F61" s="44">
        <v>0</v>
      </c>
      <c r="G61" s="31">
        <f t="shared" si="0"/>
        <v>0</v>
      </c>
    </row>
    <row r="62" spans="1:7" x14ac:dyDescent="0.35">
      <c r="A62" s="46">
        <v>401340</v>
      </c>
      <c r="B62" s="15" t="s">
        <v>207</v>
      </c>
      <c r="C62" s="15" t="s">
        <v>158</v>
      </c>
      <c r="D62" s="29">
        <v>6</v>
      </c>
      <c r="E62" s="16" t="s">
        <v>155</v>
      </c>
      <c r="F62" s="44">
        <v>0</v>
      </c>
      <c r="G62" s="31">
        <f t="shared" si="0"/>
        <v>0</v>
      </c>
    </row>
    <row r="63" spans="1:7" x14ac:dyDescent="0.35">
      <c r="A63" s="46">
        <v>401350</v>
      </c>
      <c r="B63" s="15" t="s">
        <v>115</v>
      </c>
      <c r="C63" s="15" t="s">
        <v>158</v>
      </c>
      <c r="D63" s="29">
        <v>6</v>
      </c>
      <c r="E63" s="16" t="s">
        <v>155</v>
      </c>
      <c r="F63" s="44">
        <v>0</v>
      </c>
      <c r="G63" s="31">
        <f t="shared" si="0"/>
        <v>0</v>
      </c>
    </row>
    <row r="64" spans="1:7" x14ac:dyDescent="0.35">
      <c r="A64" s="46">
        <v>401360</v>
      </c>
      <c r="B64" s="15" t="s">
        <v>66</v>
      </c>
      <c r="C64" s="15" t="s">
        <v>158</v>
      </c>
      <c r="D64" s="29">
        <v>6</v>
      </c>
      <c r="E64" s="16" t="s">
        <v>155</v>
      </c>
      <c r="F64" s="44">
        <v>0</v>
      </c>
      <c r="G64" s="31">
        <f t="shared" si="0"/>
        <v>0</v>
      </c>
    </row>
    <row r="65" spans="1:7" x14ac:dyDescent="0.35">
      <c r="A65" s="46">
        <v>401370</v>
      </c>
      <c r="B65" s="15" t="s">
        <v>136</v>
      </c>
      <c r="C65" s="15" t="s">
        <v>158</v>
      </c>
      <c r="D65" s="29">
        <v>6</v>
      </c>
      <c r="E65" s="16" t="s">
        <v>155</v>
      </c>
      <c r="F65" s="44">
        <v>0</v>
      </c>
      <c r="G65" s="31">
        <f t="shared" si="0"/>
        <v>0</v>
      </c>
    </row>
    <row r="66" spans="1:7" x14ac:dyDescent="0.35">
      <c r="A66" s="46">
        <v>401400</v>
      </c>
      <c r="B66" s="15" t="s">
        <v>40</v>
      </c>
      <c r="C66" s="15" t="s">
        <v>158</v>
      </c>
      <c r="D66" s="29">
        <v>6</v>
      </c>
      <c r="E66" s="16" t="s">
        <v>155</v>
      </c>
      <c r="F66" s="44">
        <v>0</v>
      </c>
      <c r="G66" s="31">
        <f t="shared" si="0"/>
        <v>0</v>
      </c>
    </row>
    <row r="67" spans="1:7" x14ac:dyDescent="0.35">
      <c r="A67" s="46">
        <v>401410</v>
      </c>
      <c r="B67" s="15" t="s">
        <v>34</v>
      </c>
      <c r="C67" s="15" t="s">
        <v>158</v>
      </c>
      <c r="D67" s="29">
        <v>6</v>
      </c>
      <c r="E67" s="16" t="s">
        <v>155</v>
      </c>
      <c r="F67" s="44">
        <v>0</v>
      </c>
      <c r="G67" s="31">
        <f t="shared" si="0"/>
        <v>0</v>
      </c>
    </row>
    <row r="68" spans="1:7" x14ac:dyDescent="0.35">
      <c r="A68" s="46">
        <v>401440</v>
      </c>
      <c r="B68" s="15" t="s">
        <v>114</v>
      </c>
      <c r="C68" s="15" t="s">
        <v>158</v>
      </c>
      <c r="D68" s="29">
        <v>6</v>
      </c>
      <c r="E68" s="16" t="s">
        <v>155</v>
      </c>
      <c r="F68" s="44">
        <v>0</v>
      </c>
      <c r="G68" s="31">
        <f t="shared" si="0"/>
        <v>0</v>
      </c>
    </row>
    <row r="69" spans="1:7" x14ac:dyDescent="0.35">
      <c r="A69" s="46">
        <v>401450</v>
      </c>
      <c r="B69" s="15" t="s">
        <v>107</v>
      </c>
      <c r="C69" s="15" t="s">
        <v>158</v>
      </c>
      <c r="D69" s="29">
        <v>6</v>
      </c>
      <c r="E69" s="16" t="s">
        <v>155</v>
      </c>
      <c r="F69" s="44">
        <v>0</v>
      </c>
      <c r="G69" s="31">
        <f t="shared" ref="G69:G132" si="1">D69*F69</f>
        <v>0</v>
      </c>
    </row>
    <row r="70" spans="1:7" x14ac:dyDescent="0.35">
      <c r="A70" s="46">
        <v>401460</v>
      </c>
      <c r="B70" s="15" t="s">
        <v>189</v>
      </c>
      <c r="C70" s="15" t="s">
        <v>158</v>
      </c>
      <c r="D70" s="29">
        <v>6</v>
      </c>
      <c r="E70" s="16" t="s">
        <v>155</v>
      </c>
      <c r="F70" s="44">
        <v>0</v>
      </c>
      <c r="G70" s="31">
        <f t="shared" si="1"/>
        <v>0</v>
      </c>
    </row>
    <row r="71" spans="1:7" x14ac:dyDescent="0.35">
      <c r="A71" s="46">
        <v>401470</v>
      </c>
      <c r="B71" s="15" t="s">
        <v>42</v>
      </c>
      <c r="C71" s="15" t="s">
        <v>158</v>
      </c>
      <c r="D71" s="29">
        <v>6</v>
      </c>
      <c r="E71" s="16" t="s">
        <v>155</v>
      </c>
      <c r="F71" s="44">
        <v>0</v>
      </c>
      <c r="G71" s="31">
        <f t="shared" si="1"/>
        <v>0</v>
      </c>
    </row>
    <row r="72" spans="1:7" x14ac:dyDescent="0.35">
      <c r="A72" s="46">
        <v>401480</v>
      </c>
      <c r="B72" s="15" t="s">
        <v>97</v>
      </c>
      <c r="C72" s="15" t="s">
        <v>158</v>
      </c>
      <c r="D72" s="29">
        <v>6</v>
      </c>
      <c r="E72" s="16" t="s">
        <v>155</v>
      </c>
      <c r="F72" s="44">
        <v>0</v>
      </c>
      <c r="G72" s="31">
        <f t="shared" si="1"/>
        <v>0</v>
      </c>
    </row>
    <row r="73" spans="1:7" x14ac:dyDescent="0.35">
      <c r="A73" s="46">
        <v>401490</v>
      </c>
      <c r="B73" s="15" t="s">
        <v>161</v>
      </c>
      <c r="C73" s="15" t="s">
        <v>158</v>
      </c>
      <c r="D73" s="29">
        <v>6</v>
      </c>
      <c r="E73" s="16" t="s">
        <v>155</v>
      </c>
      <c r="F73" s="44">
        <v>0</v>
      </c>
      <c r="G73" s="31">
        <f t="shared" si="1"/>
        <v>0</v>
      </c>
    </row>
    <row r="74" spans="1:7" x14ac:dyDescent="0.35">
      <c r="A74" s="46">
        <v>401540</v>
      </c>
      <c r="B74" s="15" t="s">
        <v>70</v>
      </c>
      <c r="C74" s="15" t="s">
        <v>158</v>
      </c>
      <c r="D74" s="29">
        <v>6</v>
      </c>
      <c r="E74" s="16" t="s">
        <v>155</v>
      </c>
      <c r="F74" s="44">
        <v>0</v>
      </c>
      <c r="G74" s="31">
        <f t="shared" si="1"/>
        <v>0</v>
      </c>
    </row>
    <row r="75" spans="1:7" x14ac:dyDescent="0.35">
      <c r="A75" s="46">
        <v>401550</v>
      </c>
      <c r="B75" s="15" t="s">
        <v>10</v>
      </c>
      <c r="C75" s="15" t="s">
        <v>158</v>
      </c>
      <c r="D75" s="29">
        <v>6</v>
      </c>
      <c r="E75" s="16" t="s">
        <v>155</v>
      </c>
      <c r="F75" s="44">
        <v>0</v>
      </c>
      <c r="G75" s="31">
        <f t="shared" si="1"/>
        <v>0</v>
      </c>
    </row>
    <row r="76" spans="1:7" x14ac:dyDescent="0.35">
      <c r="A76" s="46">
        <v>401910</v>
      </c>
      <c r="B76" s="15" t="s">
        <v>45</v>
      </c>
      <c r="C76" s="15" t="s">
        <v>158</v>
      </c>
      <c r="D76" s="29">
        <v>6</v>
      </c>
      <c r="E76" s="16" t="s">
        <v>155</v>
      </c>
      <c r="F76" s="44">
        <v>0</v>
      </c>
      <c r="G76" s="31">
        <f t="shared" si="1"/>
        <v>0</v>
      </c>
    </row>
    <row r="77" spans="1:7" x14ac:dyDescent="0.35">
      <c r="A77" s="46">
        <v>401920</v>
      </c>
      <c r="B77" s="15" t="s">
        <v>128</v>
      </c>
      <c r="C77" s="15" t="s">
        <v>158</v>
      </c>
      <c r="D77" s="29">
        <v>6</v>
      </c>
      <c r="E77" s="16" t="s">
        <v>155</v>
      </c>
      <c r="F77" s="44">
        <v>0</v>
      </c>
      <c r="G77" s="31">
        <f t="shared" si="1"/>
        <v>0</v>
      </c>
    </row>
    <row r="78" spans="1:7" x14ac:dyDescent="0.35">
      <c r="A78" s="46">
        <v>402030</v>
      </c>
      <c r="B78" s="15" t="s">
        <v>76</v>
      </c>
      <c r="C78" s="15" t="s">
        <v>158</v>
      </c>
      <c r="D78" s="29">
        <v>6</v>
      </c>
      <c r="E78" s="16" t="s">
        <v>155</v>
      </c>
      <c r="F78" s="44">
        <v>0</v>
      </c>
      <c r="G78" s="31">
        <f t="shared" si="1"/>
        <v>0</v>
      </c>
    </row>
    <row r="79" spans="1:7" x14ac:dyDescent="0.35">
      <c r="A79" s="46">
        <v>402040</v>
      </c>
      <c r="B79" s="15" t="s">
        <v>122</v>
      </c>
      <c r="C79" s="15" t="s">
        <v>158</v>
      </c>
      <c r="D79" s="29">
        <v>6</v>
      </c>
      <c r="E79" s="16" t="s">
        <v>155</v>
      </c>
      <c r="F79" s="44">
        <v>0</v>
      </c>
      <c r="G79" s="31">
        <f t="shared" si="1"/>
        <v>0</v>
      </c>
    </row>
    <row r="80" spans="1:7" x14ac:dyDescent="0.35">
      <c r="A80" s="46">
        <v>402050</v>
      </c>
      <c r="B80" s="15" t="s">
        <v>79</v>
      </c>
      <c r="C80" s="15" t="s">
        <v>158</v>
      </c>
      <c r="D80" s="29">
        <v>6</v>
      </c>
      <c r="E80" s="16" t="s">
        <v>155</v>
      </c>
      <c r="F80" s="44">
        <v>0</v>
      </c>
      <c r="G80" s="31">
        <f t="shared" si="1"/>
        <v>0</v>
      </c>
    </row>
    <row r="81" spans="1:7" x14ac:dyDescent="0.35">
      <c r="A81" s="46">
        <v>402060</v>
      </c>
      <c r="B81" s="15" t="s">
        <v>148</v>
      </c>
      <c r="C81" s="15" t="s">
        <v>158</v>
      </c>
      <c r="D81" s="29">
        <v>6</v>
      </c>
      <c r="E81" s="16" t="s">
        <v>155</v>
      </c>
      <c r="F81" s="44">
        <v>0</v>
      </c>
      <c r="G81" s="31">
        <f t="shared" si="1"/>
        <v>0</v>
      </c>
    </row>
    <row r="82" spans="1:7" x14ac:dyDescent="0.35">
      <c r="A82" s="46">
        <v>402070</v>
      </c>
      <c r="B82" s="15" t="s">
        <v>168</v>
      </c>
      <c r="C82" s="15" t="s">
        <v>158</v>
      </c>
      <c r="D82" s="29">
        <v>6</v>
      </c>
      <c r="E82" s="16" t="s">
        <v>155</v>
      </c>
      <c r="F82" s="44">
        <v>0</v>
      </c>
      <c r="G82" s="31">
        <f t="shared" si="1"/>
        <v>0</v>
      </c>
    </row>
    <row r="83" spans="1:7" x14ac:dyDescent="0.35">
      <c r="A83" s="46">
        <v>402080</v>
      </c>
      <c r="B83" s="15" t="s">
        <v>181</v>
      </c>
      <c r="C83" s="15" t="s">
        <v>158</v>
      </c>
      <c r="D83" s="29">
        <v>6</v>
      </c>
      <c r="E83" s="16" t="s">
        <v>155</v>
      </c>
      <c r="F83" s="44">
        <v>0</v>
      </c>
      <c r="G83" s="31">
        <f t="shared" si="1"/>
        <v>0</v>
      </c>
    </row>
    <row r="84" spans="1:7" x14ac:dyDescent="0.35">
      <c r="A84" s="46">
        <v>402090</v>
      </c>
      <c r="B84" s="15" t="s">
        <v>169</v>
      </c>
      <c r="C84" s="15" t="s">
        <v>158</v>
      </c>
      <c r="D84" s="29">
        <v>6</v>
      </c>
      <c r="E84" s="16" t="s">
        <v>155</v>
      </c>
      <c r="F84" s="44">
        <v>0</v>
      </c>
      <c r="G84" s="31">
        <f t="shared" si="1"/>
        <v>0</v>
      </c>
    </row>
    <row r="85" spans="1:7" x14ac:dyDescent="0.35">
      <c r="A85" s="46">
        <v>402100</v>
      </c>
      <c r="B85" s="15" t="s">
        <v>48</v>
      </c>
      <c r="C85" s="15" t="s">
        <v>158</v>
      </c>
      <c r="D85" s="29">
        <v>6</v>
      </c>
      <c r="E85" s="16" t="s">
        <v>155</v>
      </c>
      <c r="F85" s="44">
        <v>0</v>
      </c>
      <c r="G85" s="31">
        <f t="shared" si="1"/>
        <v>0</v>
      </c>
    </row>
    <row r="86" spans="1:7" x14ac:dyDescent="0.35">
      <c r="A86" s="46">
        <v>402130</v>
      </c>
      <c r="B86" s="15" t="s">
        <v>38</v>
      </c>
      <c r="C86" s="15" t="s">
        <v>158</v>
      </c>
      <c r="D86" s="29">
        <v>6</v>
      </c>
      <c r="E86" s="16" t="s">
        <v>155</v>
      </c>
      <c r="F86" s="44">
        <v>0</v>
      </c>
      <c r="G86" s="31">
        <f t="shared" si="1"/>
        <v>0</v>
      </c>
    </row>
    <row r="87" spans="1:7" x14ac:dyDescent="0.35">
      <c r="A87" s="46">
        <v>402140</v>
      </c>
      <c r="B87" s="15" t="s">
        <v>216</v>
      </c>
      <c r="C87" s="15" t="s">
        <v>158</v>
      </c>
      <c r="D87" s="29">
        <v>6</v>
      </c>
      <c r="E87" s="16" t="s">
        <v>155</v>
      </c>
      <c r="F87" s="44">
        <v>0</v>
      </c>
      <c r="G87" s="31">
        <f t="shared" si="1"/>
        <v>0</v>
      </c>
    </row>
    <row r="88" spans="1:7" x14ac:dyDescent="0.35">
      <c r="A88" s="46">
        <v>402150</v>
      </c>
      <c r="B88" s="15" t="s">
        <v>212</v>
      </c>
      <c r="C88" s="15" t="s">
        <v>158</v>
      </c>
      <c r="D88" s="29">
        <v>6</v>
      </c>
      <c r="E88" s="16" t="s">
        <v>155</v>
      </c>
      <c r="F88" s="44">
        <v>0</v>
      </c>
      <c r="G88" s="31">
        <f t="shared" si="1"/>
        <v>0</v>
      </c>
    </row>
    <row r="89" spans="1:7" x14ac:dyDescent="0.35">
      <c r="A89" s="46">
        <v>402160</v>
      </c>
      <c r="B89" s="15" t="s">
        <v>228</v>
      </c>
      <c r="C89" s="15" t="s">
        <v>158</v>
      </c>
      <c r="D89" s="29">
        <v>6</v>
      </c>
      <c r="E89" s="16" t="s">
        <v>155</v>
      </c>
      <c r="F89" s="44">
        <v>0</v>
      </c>
      <c r="G89" s="31">
        <f t="shared" si="1"/>
        <v>0</v>
      </c>
    </row>
    <row r="90" spans="1:7" x14ac:dyDescent="0.35">
      <c r="A90" s="46">
        <v>402170</v>
      </c>
      <c r="B90" s="15" t="s">
        <v>54</v>
      </c>
      <c r="C90" s="15" t="s">
        <v>158</v>
      </c>
      <c r="D90" s="29">
        <v>6</v>
      </c>
      <c r="E90" s="16" t="s">
        <v>155</v>
      </c>
      <c r="F90" s="44">
        <v>0</v>
      </c>
      <c r="G90" s="31">
        <f t="shared" si="1"/>
        <v>0</v>
      </c>
    </row>
    <row r="91" spans="1:7" x14ac:dyDescent="0.35">
      <c r="A91" s="46">
        <v>402180</v>
      </c>
      <c r="B91" s="15" t="s">
        <v>33</v>
      </c>
      <c r="C91" s="15" t="s">
        <v>158</v>
      </c>
      <c r="D91" s="29">
        <v>6</v>
      </c>
      <c r="E91" s="16" t="s">
        <v>155</v>
      </c>
      <c r="F91" s="44">
        <v>0</v>
      </c>
      <c r="G91" s="31">
        <f t="shared" si="1"/>
        <v>0</v>
      </c>
    </row>
    <row r="92" spans="1:7" x14ac:dyDescent="0.35">
      <c r="A92" s="46">
        <v>402190</v>
      </c>
      <c r="B92" s="15" t="s">
        <v>71</v>
      </c>
      <c r="C92" s="15" t="s">
        <v>158</v>
      </c>
      <c r="D92" s="29">
        <v>6</v>
      </c>
      <c r="E92" s="16" t="s">
        <v>155</v>
      </c>
      <c r="F92" s="44">
        <v>0</v>
      </c>
      <c r="G92" s="31">
        <f t="shared" si="1"/>
        <v>0</v>
      </c>
    </row>
    <row r="93" spans="1:7" x14ac:dyDescent="0.35">
      <c r="A93" s="46">
        <v>402200</v>
      </c>
      <c r="B93" s="15" t="s">
        <v>22</v>
      </c>
      <c r="C93" s="15" t="s">
        <v>158</v>
      </c>
      <c r="D93" s="29">
        <v>6</v>
      </c>
      <c r="E93" s="16" t="s">
        <v>155</v>
      </c>
      <c r="F93" s="44">
        <v>0</v>
      </c>
      <c r="G93" s="31">
        <f t="shared" si="1"/>
        <v>0</v>
      </c>
    </row>
    <row r="94" spans="1:7" x14ac:dyDescent="0.35">
      <c r="A94" s="46">
        <v>402290</v>
      </c>
      <c r="B94" s="15" t="s">
        <v>141</v>
      </c>
      <c r="C94" s="15" t="s">
        <v>158</v>
      </c>
      <c r="D94" s="29">
        <v>6</v>
      </c>
      <c r="E94" s="16" t="s">
        <v>155</v>
      </c>
      <c r="F94" s="44">
        <v>0</v>
      </c>
      <c r="G94" s="31">
        <f t="shared" si="1"/>
        <v>0</v>
      </c>
    </row>
    <row r="95" spans="1:7" x14ac:dyDescent="0.35">
      <c r="A95" s="46">
        <v>402300</v>
      </c>
      <c r="B95" s="15" t="s">
        <v>61</v>
      </c>
      <c r="C95" s="15" t="s">
        <v>158</v>
      </c>
      <c r="D95" s="29">
        <v>6</v>
      </c>
      <c r="E95" s="16" t="s">
        <v>155</v>
      </c>
      <c r="F95" s="44">
        <v>0</v>
      </c>
      <c r="G95" s="31">
        <f t="shared" si="1"/>
        <v>0</v>
      </c>
    </row>
    <row r="96" spans="1:7" x14ac:dyDescent="0.35">
      <c r="A96" s="46">
        <v>402310</v>
      </c>
      <c r="B96" s="15" t="s">
        <v>53</v>
      </c>
      <c r="C96" s="15" t="s">
        <v>158</v>
      </c>
      <c r="D96" s="29">
        <v>6</v>
      </c>
      <c r="E96" s="16" t="s">
        <v>155</v>
      </c>
      <c r="F96" s="44">
        <v>0</v>
      </c>
      <c r="G96" s="31">
        <f t="shared" si="1"/>
        <v>0</v>
      </c>
    </row>
    <row r="97" spans="1:7" x14ac:dyDescent="0.35">
      <c r="A97" s="46">
        <v>402340</v>
      </c>
      <c r="B97" s="15" t="s">
        <v>91</v>
      </c>
      <c r="C97" s="15" t="s">
        <v>158</v>
      </c>
      <c r="D97" s="29">
        <v>6</v>
      </c>
      <c r="E97" s="16" t="s">
        <v>155</v>
      </c>
      <c r="F97" s="44">
        <v>0</v>
      </c>
      <c r="G97" s="31">
        <f t="shared" si="1"/>
        <v>0</v>
      </c>
    </row>
    <row r="98" spans="1:7" x14ac:dyDescent="0.35">
      <c r="A98" s="46">
        <v>402350</v>
      </c>
      <c r="B98" s="15" t="s">
        <v>146</v>
      </c>
      <c r="C98" s="15" t="s">
        <v>158</v>
      </c>
      <c r="D98" s="29">
        <v>6</v>
      </c>
      <c r="E98" s="16" t="s">
        <v>155</v>
      </c>
      <c r="F98" s="44">
        <v>0</v>
      </c>
      <c r="G98" s="31">
        <f t="shared" si="1"/>
        <v>0</v>
      </c>
    </row>
    <row r="99" spans="1:7" x14ac:dyDescent="0.35">
      <c r="A99" s="46">
        <v>402360</v>
      </c>
      <c r="B99" s="15" t="s">
        <v>83</v>
      </c>
      <c r="C99" s="15" t="s">
        <v>158</v>
      </c>
      <c r="D99" s="29">
        <v>6</v>
      </c>
      <c r="E99" s="16" t="s">
        <v>155</v>
      </c>
      <c r="F99" s="44">
        <v>0</v>
      </c>
      <c r="G99" s="31">
        <f t="shared" si="1"/>
        <v>0</v>
      </c>
    </row>
    <row r="100" spans="1:7" x14ac:dyDescent="0.35">
      <c r="A100" s="46">
        <v>402370</v>
      </c>
      <c r="B100" s="15" t="s">
        <v>99</v>
      </c>
      <c r="C100" s="15" t="s">
        <v>158</v>
      </c>
      <c r="D100" s="29">
        <v>6</v>
      </c>
      <c r="E100" s="16" t="s">
        <v>155</v>
      </c>
      <c r="F100" s="44">
        <v>0</v>
      </c>
      <c r="G100" s="31">
        <f t="shared" si="1"/>
        <v>0</v>
      </c>
    </row>
    <row r="101" spans="1:7" x14ac:dyDescent="0.35">
      <c r="A101" s="46">
        <v>402380</v>
      </c>
      <c r="B101" s="15" t="s">
        <v>94</v>
      </c>
      <c r="C101" s="15" t="s">
        <v>158</v>
      </c>
      <c r="D101" s="29">
        <v>6</v>
      </c>
      <c r="E101" s="16" t="s">
        <v>155</v>
      </c>
      <c r="F101" s="44">
        <v>0</v>
      </c>
      <c r="G101" s="31">
        <f t="shared" si="1"/>
        <v>0</v>
      </c>
    </row>
    <row r="102" spans="1:7" x14ac:dyDescent="0.35">
      <c r="A102" s="46">
        <v>402470</v>
      </c>
      <c r="B102" s="15" t="s">
        <v>5</v>
      </c>
      <c r="C102" s="15" t="s">
        <v>158</v>
      </c>
      <c r="D102" s="29">
        <v>6</v>
      </c>
      <c r="E102" s="16" t="s">
        <v>155</v>
      </c>
      <c r="F102" s="44">
        <v>0</v>
      </c>
      <c r="G102" s="31">
        <f t="shared" si="1"/>
        <v>0</v>
      </c>
    </row>
    <row r="103" spans="1:7" x14ac:dyDescent="0.35">
      <c r="A103" s="46">
        <v>402480</v>
      </c>
      <c r="B103" s="15" t="s">
        <v>4</v>
      </c>
      <c r="C103" s="15" t="s">
        <v>158</v>
      </c>
      <c r="D103" s="29">
        <v>6</v>
      </c>
      <c r="E103" s="16" t="s">
        <v>155</v>
      </c>
      <c r="F103" s="44">
        <v>0</v>
      </c>
      <c r="G103" s="31">
        <f t="shared" si="1"/>
        <v>0</v>
      </c>
    </row>
    <row r="104" spans="1:7" x14ac:dyDescent="0.35">
      <c r="A104" s="46">
        <v>402490</v>
      </c>
      <c r="B104" s="15" t="s">
        <v>31</v>
      </c>
      <c r="C104" s="15" t="s">
        <v>158</v>
      </c>
      <c r="D104" s="29">
        <v>6</v>
      </c>
      <c r="E104" s="16" t="s">
        <v>155</v>
      </c>
      <c r="F104" s="44">
        <v>0</v>
      </c>
      <c r="G104" s="31">
        <f t="shared" si="1"/>
        <v>0</v>
      </c>
    </row>
    <row r="105" spans="1:7" x14ac:dyDescent="0.35">
      <c r="A105" s="46">
        <v>402500</v>
      </c>
      <c r="B105" s="15" t="s">
        <v>89</v>
      </c>
      <c r="C105" s="15" t="s">
        <v>158</v>
      </c>
      <c r="D105" s="29">
        <v>6</v>
      </c>
      <c r="E105" s="16" t="s">
        <v>155</v>
      </c>
      <c r="F105" s="44">
        <v>0</v>
      </c>
      <c r="G105" s="31">
        <f t="shared" si="1"/>
        <v>0</v>
      </c>
    </row>
    <row r="106" spans="1:7" x14ac:dyDescent="0.35">
      <c r="A106" s="46">
        <v>402510</v>
      </c>
      <c r="B106" s="15" t="s">
        <v>105</v>
      </c>
      <c r="C106" s="15" t="s">
        <v>158</v>
      </c>
      <c r="D106" s="29">
        <v>6</v>
      </c>
      <c r="E106" s="16" t="s">
        <v>155</v>
      </c>
      <c r="F106" s="44">
        <v>0</v>
      </c>
      <c r="G106" s="31">
        <f t="shared" si="1"/>
        <v>0</v>
      </c>
    </row>
    <row r="107" spans="1:7" x14ac:dyDescent="0.35">
      <c r="A107" s="46">
        <v>402520</v>
      </c>
      <c r="B107" s="15" t="s">
        <v>96</v>
      </c>
      <c r="C107" s="15" t="s">
        <v>158</v>
      </c>
      <c r="D107" s="29">
        <v>6</v>
      </c>
      <c r="E107" s="16" t="s">
        <v>155</v>
      </c>
      <c r="F107" s="44">
        <v>0</v>
      </c>
      <c r="G107" s="31">
        <f t="shared" si="1"/>
        <v>0</v>
      </c>
    </row>
    <row r="108" spans="1:7" x14ac:dyDescent="0.35">
      <c r="A108" s="46">
        <v>402550</v>
      </c>
      <c r="B108" s="15" t="s">
        <v>184</v>
      </c>
      <c r="C108" s="15" t="s">
        <v>158</v>
      </c>
      <c r="D108" s="29">
        <v>6</v>
      </c>
      <c r="E108" s="16" t="s">
        <v>155</v>
      </c>
      <c r="F108" s="44">
        <v>0</v>
      </c>
      <c r="G108" s="31">
        <f t="shared" si="1"/>
        <v>0</v>
      </c>
    </row>
    <row r="109" spans="1:7" x14ac:dyDescent="0.35">
      <c r="A109" s="46">
        <v>402560</v>
      </c>
      <c r="B109" s="15" t="s">
        <v>28</v>
      </c>
      <c r="C109" s="15" t="s">
        <v>158</v>
      </c>
      <c r="D109" s="29">
        <v>6</v>
      </c>
      <c r="E109" s="16" t="s">
        <v>155</v>
      </c>
      <c r="F109" s="44">
        <v>0</v>
      </c>
      <c r="G109" s="31">
        <f t="shared" si="1"/>
        <v>0</v>
      </c>
    </row>
    <row r="110" spans="1:7" x14ac:dyDescent="0.35">
      <c r="A110" s="46">
        <v>402590</v>
      </c>
      <c r="B110" s="15" t="s">
        <v>197</v>
      </c>
      <c r="C110" s="15" t="s">
        <v>158</v>
      </c>
      <c r="D110" s="29">
        <v>6</v>
      </c>
      <c r="E110" s="16" t="s">
        <v>155</v>
      </c>
      <c r="F110" s="44">
        <v>0</v>
      </c>
      <c r="G110" s="31">
        <f t="shared" si="1"/>
        <v>0</v>
      </c>
    </row>
    <row r="111" spans="1:7" x14ac:dyDescent="0.35">
      <c r="A111" s="46">
        <v>402600</v>
      </c>
      <c r="B111" s="15" t="s">
        <v>162</v>
      </c>
      <c r="C111" s="15" t="s">
        <v>158</v>
      </c>
      <c r="D111" s="29">
        <v>6</v>
      </c>
      <c r="E111" s="16" t="s">
        <v>155</v>
      </c>
      <c r="F111" s="44">
        <v>0</v>
      </c>
      <c r="G111" s="31">
        <f t="shared" si="1"/>
        <v>0</v>
      </c>
    </row>
    <row r="112" spans="1:7" x14ac:dyDescent="0.35">
      <c r="A112" s="46">
        <v>402610</v>
      </c>
      <c r="B112" s="15" t="s">
        <v>13</v>
      </c>
      <c r="C112" s="15" t="s">
        <v>158</v>
      </c>
      <c r="D112" s="29">
        <v>6</v>
      </c>
      <c r="E112" s="16" t="s">
        <v>155</v>
      </c>
      <c r="F112" s="44">
        <v>0</v>
      </c>
      <c r="G112" s="31">
        <f t="shared" si="1"/>
        <v>0</v>
      </c>
    </row>
    <row r="113" spans="1:7" x14ac:dyDescent="0.35">
      <c r="A113" s="46">
        <v>402620</v>
      </c>
      <c r="B113" s="15" t="s">
        <v>67</v>
      </c>
      <c r="C113" s="15" t="s">
        <v>158</v>
      </c>
      <c r="D113" s="29">
        <v>6</v>
      </c>
      <c r="E113" s="16" t="s">
        <v>155</v>
      </c>
      <c r="F113" s="44">
        <v>0</v>
      </c>
      <c r="G113" s="31">
        <f t="shared" si="1"/>
        <v>0</v>
      </c>
    </row>
    <row r="114" spans="1:7" x14ac:dyDescent="0.35">
      <c r="A114" s="46">
        <v>402650</v>
      </c>
      <c r="B114" s="15" t="s">
        <v>200</v>
      </c>
      <c r="C114" s="15" t="s">
        <v>158</v>
      </c>
      <c r="D114" s="29">
        <v>6</v>
      </c>
      <c r="E114" s="16" t="s">
        <v>155</v>
      </c>
      <c r="F114" s="44">
        <v>0</v>
      </c>
      <c r="G114" s="31">
        <f t="shared" si="1"/>
        <v>0</v>
      </c>
    </row>
    <row r="115" spans="1:7" x14ac:dyDescent="0.35">
      <c r="A115" s="46">
        <v>402660</v>
      </c>
      <c r="B115" s="15" t="s">
        <v>60</v>
      </c>
      <c r="C115" s="15" t="s">
        <v>158</v>
      </c>
      <c r="D115" s="29">
        <v>6</v>
      </c>
      <c r="E115" s="16" t="s">
        <v>155</v>
      </c>
      <c r="F115" s="44">
        <v>0</v>
      </c>
      <c r="G115" s="31">
        <f t="shared" si="1"/>
        <v>0</v>
      </c>
    </row>
    <row r="116" spans="1:7" x14ac:dyDescent="0.35">
      <c r="A116" s="46">
        <v>402690</v>
      </c>
      <c r="B116" s="15" t="s">
        <v>84</v>
      </c>
      <c r="C116" s="15" t="s">
        <v>158</v>
      </c>
      <c r="D116" s="29">
        <v>6</v>
      </c>
      <c r="E116" s="16" t="s">
        <v>155</v>
      </c>
      <c r="F116" s="44">
        <v>0</v>
      </c>
      <c r="G116" s="31">
        <f t="shared" si="1"/>
        <v>0</v>
      </c>
    </row>
    <row r="117" spans="1:7" x14ac:dyDescent="0.35">
      <c r="A117" s="46">
        <v>402700</v>
      </c>
      <c r="B117" s="15" t="s">
        <v>221</v>
      </c>
      <c r="C117" s="15" t="s">
        <v>158</v>
      </c>
      <c r="D117" s="29">
        <v>6</v>
      </c>
      <c r="E117" s="16" t="s">
        <v>155</v>
      </c>
      <c r="F117" s="44">
        <v>0</v>
      </c>
      <c r="G117" s="31">
        <f t="shared" si="1"/>
        <v>0</v>
      </c>
    </row>
    <row r="118" spans="1:7" x14ac:dyDescent="0.35">
      <c r="A118" s="46">
        <v>402810</v>
      </c>
      <c r="B118" s="15" t="s">
        <v>213</v>
      </c>
      <c r="C118" s="15" t="s">
        <v>158</v>
      </c>
      <c r="D118" s="29">
        <v>6</v>
      </c>
      <c r="E118" s="16" t="s">
        <v>155</v>
      </c>
      <c r="F118" s="44">
        <v>0</v>
      </c>
      <c r="G118" s="31">
        <f t="shared" si="1"/>
        <v>0</v>
      </c>
    </row>
    <row r="119" spans="1:7" x14ac:dyDescent="0.35">
      <c r="A119" s="46">
        <v>402840</v>
      </c>
      <c r="B119" s="15" t="s">
        <v>27</v>
      </c>
      <c r="C119" s="15" t="s">
        <v>158</v>
      </c>
      <c r="D119" s="29">
        <v>6</v>
      </c>
      <c r="E119" s="16" t="s">
        <v>155</v>
      </c>
      <c r="F119" s="44">
        <v>0</v>
      </c>
      <c r="G119" s="31">
        <f t="shared" si="1"/>
        <v>0</v>
      </c>
    </row>
    <row r="120" spans="1:7" x14ac:dyDescent="0.35">
      <c r="A120" s="46">
        <v>402850</v>
      </c>
      <c r="B120" s="15" t="s">
        <v>12</v>
      </c>
      <c r="C120" s="15" t="s">
        <v>158</v>
      </c>
      <c r="D120" s="29">
        <v>6</v>
      </c>
      <c r="E120" s="16" t="s">
        <v>155</v>
      </c>
      <c r="F120" s="44">
        <v>0</v>
      </c>
      <c r="G120" s="31">
        <f t="shared" si="1"/>
        <v>0</v>
      </c>
    </row>
    <row r="121" spans="1:7" x14ac:dyDescent="0.35">
      <c r="A121" s="46">
        <v>402860</v>
      </c>
      <c r="B121" s="15" t="s">
        <v>185</v>
      </c>
      <c r="C121" s="15" t="s">
        <v>158</v>
      </c>
      <c r="D121" s="29">
        <v>6</v>
      </c>
      <c r="E121" s="16" t="s">
        <v>155</v>
      </c>
      <c r="F121" s="44">
        <v>0</v>
      </c>
      <c r="G121" s="31">
        <f t="shared" si="1"/>
        <v>0</v>
      </c>
    </row>
    <row r="122" spans="1:7" x14ac:dyDescent="0.35">
      <c r="A122" s="46">
        <v>402870</v>
      </c>
      <c r="B122" s="15" t="s">
        <v>144</v>
      </c>
      <c r="C122" s="15" t="s">
        <v>158</v>
      </c>
      <c r="D122" s="29">
        <v>6</v>
      </c>
      <c r="E122" s="16" t="s">
        <v>155</v>
      </c>
      <c r="F122" s="44">
        <v>0</v>
      </c>
      <c r="G122" s="31">
        <f t="shared" si="1"/>
        <v>0</v>
      </c>
    </row>
    <row r="123" spans="1:7" x14ac:dyDescent="0.35">
      <c r="A123" s="46">
        <v>402880</v>
      </c>
      <c r="B123" s="15" t="s">
        <v>165</v>
      </c>
      <c r="C123" s="15" t="s">
        <v>158</v>
      </c>
      <c r="D123" s="29">
        <v>6</v>
      </c>
      <c r="E123" s="16" t="s">
        <v>155</v>
      </c>
      <c r="F123" s="44">
        <v>0</v>
      </c>
      <c r="G123" s="31">
        <f t="shared" si="1"/>
        <v>0</v>
      </c>
    </row>
    <row r="124" spans="1:7" x14ac:dyDescent="0.35">
      <c r="A124" s="46">
        <v>402890</v>
      </c>
      <c r="B124" s="15" t="s">
        <v>85</v>
      </c>
      <c r="C124" s="15" t="s">
        <v>158</v>
      </c>
      <c r="D124" s="29">
        <v>6</v>
      </c>
      <c r="E124" s="16" t="s">
        <v>155</v>
      </c>
      <c r="F124" s="44">
        <v>0</v>
      </c>
      <c r="G124" s="31">
        <f t="shared" si="1"/>
        <v>0</v>
      </c>
    </row>
    <row r="125" spans="1:7" x14ac:dyDescent="0.35">
      <c r="A125" s="46">
        <v>402900</v>
      </c>
      <c r="B125" s="15" t="s">
        <v>163</v>
      </c>
      <c r="C125" s="15" t="s">
        <v>158</v>
      </c>
      <c r="D125" s="29">
        <v>6</v>
      </c>
      <c r="E125" s="16" t="s">
        <v>155</v>
      </c>
      <c r="F125" s="44">
        <v>0</v>
      </c>
      <c r="G125" s="31">
        <f t="shared" si="1"/>
        <v>0</v>
      </c>
    </row>
    <row r="126" spans="1:7" x14ac:dyDescent="0.35">
      <c r="A126" s="46">
        <v>402930</v>
      </c>
      <c r="B126" s="15" t="s">
        <v>140</v>
      </c>
      <c r="C126" s="15" t="s">
        <v>158</v>
      </c>
      <c r="D126" s="29">
        <v>6</v>
      </c>
      <c r="E126" s="16" t="s">
        <v>155</v>
      </c>
      <c r="F126" s="44">
        <v>0</v>
      </c>
      <c r="G126" s="31">
        <f t="shared" si="1"/>
        <v>0</v>
      </c>
    </row>
    <row r="127" spans="1:7" x14ac:dyDescent="0.35">
      <c r="A127" s="46">
        <v>402940</v>
      </c>
      <c r="B127" s="15" t="s">
        <v>49</v>
      </c>
      <c r="C127" s="15" t="s">
        <v>158</v>
      </c>
      <c r="D127" s="29">
        <v>6</v>
      </c>
      <c r="E127" s="16" t="s">
        <v>155</v>
      </c>
      <c r="F127" s="44">
        <v>0</v>
      </c>
      <c r="G127" s="31">
        <f t="shared" si="1"/>
        <v>0</v>
      </c>
    </row>
    <row r="128" spans="1:7" x14ac:dyDescent="0.35">
      <c r="A128" s="46">
        <v>402950</v>
      </c>
      <c r="B128" s="15" t="s">
        <v>62</v>
      </c>
      <c r="C128" s="15" t="s">
        <v>158</v>
      </c>
      <c r="D128" s="29">
        <v>6</v>
      </c>
      <c r="E128" s="16" t="s">
        <v>155</v>
      </c>
      <c r="F128" s="44">
        <v>0</v>
      </c>
      <c r="G128" s="31">
        <f t="shared" si="1"/>
        <v>0</v>
      </c>
    </row>
    <row r="129" spans="1:7" x14ac:dyDescent="0.35">
      <c r="A129" s="46">
        <v>402960</v>
      </c>
      <c r="B129" s="15" t="s">
        <v>29</v>
      </c>
      <c r="C129" s="15" t="s">
        <v>158</v>
      </c>
      <c r="D129" s="29">
        <v>6</v>
      </c>
      <c r="E129" s="16" t="s">
        <v>155</v>
      </c>
      <c r="F129" s="44">
        <v>0</v>
      </c>
      <c r="G129" s="31">
        <f t="shared" si="1"/>
        <v>0</v>
      </c>
    </row>
    <row r="130" spans="1:7" x14ac:dyDescent="0.35">
      <c r="A130" s="46">
        <v>402970</v>
      </c>
      <c r="B130" s="15" t="s">
        <v>80</v>
      </c>
      <c r="C130" s="15" t="s">
        <v>158</v>
      </c>
      <c r="D130" s="29">
        <v>6</v>
      </c>
      <c r="E130" s="16" t="s">
        <v>155</v>
      </c>
      <c r="F130" s="44">
        <v>0</v>
      </c>
      <c r="G130" s="31">
        <f t="shared" si="1"/>
        <v>0</v>
      </c>
    </row>
    <row r="131" spans="1:7" x14ac:dyDescent="0.35">
      <c r="A131" s="46">
        <v>402980</v>
      </c>
      <c r="B131" s="15" t="s">
        <v>111</v>
      </c>
      <c r="C131" s="15" t="s">
        <v>158</v>
      </c>
      <c r="D131" s="29">
        <v>6</v>
      </c>
      <c r="E131" s="16" t="s">
        <v>155</v>
      </c>
      <c r="F131" s="44">
        <v>0</v>
      </c>
      <c r="G131" s="31">
        <f t="shared" si="1"/>
        <v>0</v>
      </c>
    </row>
    <row r="132" spans="1:7" x14ac:dyDescent="0.35">
      <c r="A132" s="46">
        <v>402990</v>
      </c>
      <c r="B132" s="15" t="s">
        <v>149</v>
      </c>
      <c r="C132" s="15" t="s">
        <v>158</v>
      </c>
      <c r="D132" s="29">
        <v>6</v>
      </c>
      <c r="E132" s="16" t="s">
        <v>155</v>
      </c>
      <c r="F132" s="44">
        <v>0</v>
      </c>
      <c r="G132" s="31">
        <f t="shared" si="1"/>
        <v>0</v>
      </c>
    </row>
    <row r="133" spans="1:7" x14ac:dyDescent="0.35">
      <c r="A133" s="46">
        <v>403000</v>
      </c>
      <c r="B133" s="15" t="s">
        <v>222</v>
      </c>
      <c r="C133" s="15" t="s">
        <v>158</v>
      </c>
      <c r="D133" s="29">
        <v>6</v>
      </c>
      <c r="E133" s="16" t="s">
        <v>155</v>
      </c>
      <c r="F133" s="44">
        <v>0</v>
      </c>
      <c r="G133" s="31">
        <f t="shared" ref="G133:G187" si="2">D133*F133</f>
        <v>0</v>
      </c>
    </row>
    <row r="134" spans="1:7" x14ac:dyDescent="0.35">
      <c r="A134" s="46">
        <v>403010</v>
      </c>
      <c r="B134" s="15" t="s">
        <v>81</v>
      </c>
      <c r="C134" s="15" t="s">
        <v>158</v>
      </c>
      <c r="D134" s="29">
        <v>6</v>
      </c>
      <c r="E134" s="16" t="s">
        <v>155</v>
      </c>
      <c r="F134" s="44">
        <v>0</v>
      </c>
      <c r="G134" s="31">
        <f t="shared" si="2"/>
        <v>0</v>
      </c>
    </row>
    <row r="135" spans="1:7" x14ac:dyDescent="0.35">
      <c r="A135" s="46">
        <v>403020</v>
      </c>
      <c r="B135" s="15" t="s">
        <v>182</v>
      </c>
      <c r="C135" s="15" t="s">
        <v>158</v>
      </c>
      <c r="D135" s="29">
        <v>6</v>
      </c>
      <c r="E135" s="16" t="s">
        <v>155</v>
      </c>
      <c r="F135" s="44">
        <v>0</v>
      </c>
      <c r="G135" s="31">
        <f t="shared" si="2"/>
        <v>0</v>
      </c>
    </row>
    <row r="136" spans="1:7" x14ac:dyDescent="0.35">
      <c r="A136" s="46">
        <v>403030</v>
      </c>
      <c r="B136" s="15" t="s">
        <v>44</v>
      </c>
      <c r="C136" s="15" t="s">
        <v>158</v>
      </c>
      <c r="D136" s="29">
        <v>6</v>
      </c>
      <c r="E136" s="16" t="s">
        <v>155</v>
      </c>
      <c r="F136" s="44">
        <v>0</v>
      </c>
      <c r="G136" s="31">
        <f t="shared" si="2"/>
        <v>0</v>
      </c>
    </row>
    <row r="137" spans="1:7" x14ac:dyDescent="0.35">
      <c r="A137" s="46">
        <v>403040</v>
      </c>
      <c r="B137" s="15" t="s">
        <v>208</v>
      </c>
      <c r="C137" s="15" t="s">
        <v>158</v>
      </c>
      <c r="D137" s="29">
        <v>6</v>
      </c>
      <c r="E137" s="16" t="s">
        <v>155</v>
      </c>
      <c r="F137" s="44">
        <v>0</v>
      </c>
      <c r="G137" s="31">
        <f t="shared" si="2"/>
        <v>0</v>
      </c>
    </row>
    <row r="138" spans="1:7" x14ac:dyDescent="0.35">
      <c r="A138" s="46">
        <v>403050</v>
      </c>
      <c r="B138" s="15" t="s">
        <v>126</v>
      </c>
      <c r="C138" s="15" t="s">
        <v>158</v>
      </c>
      <c r="D138" s="29">
        <v>6</v>
      </c>
      <c r="E138" s="16" t="s">
        <v>155</v>
      </c>
      <c r="F138" s="44">
        <v>0</v>
      </c>
      <c r="G138" s="31">
        <f t="shared" si="2"/>
        <v>0</v>
      </c>
    </row>
    <row r="139" spans="1:7" x14ac:dyDescent="0.35">
      <c r="A139" s="46">
        <v>403060</v>
      </c>
      <c r="B139" s="15" t="s">
        <v>109</v>
      </c>
      <c r="C139" s="15" t="s">
        <v>158</v>
      </c>
      <c r="D139" s="29">
        <v>6</v>
      </c>
      <c r="E139" s="16" t="s">
        <v>155</v>
      </c>
      <c r="F139" s="44">
        <v>0</v>
      </c>
      <c r="G139" s="31">
        <f t="shared" si="2"/>
        <v>0</v>
      </c>
    </row>
    <row r="140" spans="1:7" x14ac:dyDescent="0.35">
      <c r="A140" s="46">
        <v>403070</v>
      </c>
      <c r="B140" s="15" t="s">
        <v>90</v>
      </c>
      <c r="C140" s="15" t="s">
        <v>158</v>
      </c>
      <c r="D140" s="29">
        <v>6</v>
      </c>
      <c r="E140" s="16" t="s">
        <v>155</v>
      </c>
      <c r="F140" s="44">
        <v>0</v>
      </c>
      <c r="G140" s="31">
        <f t="shared" si="2"/>
        <v>0</v>
      </c>
    </row>
    <row r="141" spans="1:7" x14ac:dyDescent="0.35">
      <c r="A141" s="46">
        <v>403080</v>
      </c>
      <c r="B141" s="15" t="s">
        <v>191</v>
      </c>
      <c r="C141" s="15" t="s">
        <v>158</v>
      </c>
      <c r="D141" s="29">
        <v>6</v>
      </c>
      <c r="E141" s="16" t="s">
        <v>155</v>
      </c>
      <c r="F141" s="44">
        <v>0</v>
      </c>
      <c r="G141" s="31">
        <f t="shared" si="2"/>
        <v>0</v>
      </c>
    </row>
    <row r="142" spans="1:7" x14ac:dyDescent="0.35">
      <c r="A142" s="46">
        <v>403090</v>
      </c>
      <c r="B142" s="15" t="s">
        <v>195</v>
      </c>
      <c r="C142" s="15" t="s">
        <v>158</v>
      </c>
      <c r="D142" s="29">
        <v>6</v>
      </c>
      <c r="E142" s="16" t="s">
        <v>155</v>
      </c>
      <c r="F142" s="44">
        <v>0</v>
      </c>
      <c r="G142" s="31">
        <f t="shared" si="2"/>
        <v>0</v>
      </c>
    </row>
    <row r="143" spans="1:7" x14ac:dyDescent="0.35">
      <c r="A143" s="46">
        <v>403100</v>
      </c>
      <c r="B143" s="15" t="s">
        <v>150</v>
      </c>
      <c r="C143" s="15" t="s">
        <v>158</v>
      </c>
      <c r="D143" s="29">
        <v>6</v>
      </c>
      <c r="E143" s="16" t="s">
        <v>155</v>
      </c>
      <c r="F143" s="44">
        <v>0</v>
      </c>
      <c r="G143" s="31">
        <f t="shared" si="2"/>
        <v>0</v>
      </c>
    </row>
    <row r="144" spans="1:7" x14ac:dyDescent="0.35">
      <c r="A144" s="46">
        <v>403110</v>
      </c>
      <c r="B144" s="15" t="s">
        <v>127</v>
      </c>
      <c r="C144" s="15" t="s">
        <v>158</v>
      </c>
      <c r="D144" s="29">
        <v>6</v>
      </c>
      <c r="E144" s="16" t="s">
        <v>155</v>
      </c>
      <c r="F144" s="44">
        <v>0</v>
      </c>
      <c r="G144" s="31">
        <f t="shared" si="2"/>
        <v>0</v>
      </c>
    </row>
    <row r="145" spans="1:7" x14ac:dyDescent="0.35">
      <c r="A145" s="46">
        <v>403120</v>
      </c>
      <c r="B145" s="15" t="s">
        <v>72</v>
      </c>
      <c r="C145" s="15" t="s">
        <v>158</v>
      </c>
      <c r="D145" s="29">
        <v>6</v>
      </c>
      <c r="E145" s="16" t="s">
        <v>155</v>
      </c>
      <c r="F145" s="44">
        <v>0</v>
      </c>
      <c r="G145" s="31">
        <f t="shared" si="2"/>
        <v>0</v>
      </c>
    </row>
    <row r="146" spans="1:7" x14ac:dyDescent="0.35">
      <c r="A146" s="46">
        <v>403130</v>
      </c>
      <c r="B146" s="15" t="s">
        <v>14</v>
      </c>
      <c r="C146" s="15" t="s">
        <v>158</v>
      </c>
      <c r="D146" s="29">
        <v>6</v>
      </c>
      <c r="E146" s="16" t="s">
        <v>155</v>
      </c>
      <c r="F146" s="44">
        <v>0</v>
      </c>
      <c r="G146" s="31">
        <f t="shared" si="2"/>
        <v>0</v>
      </c>
    </row>
    <row r="147" spans="1:7" x14ac:dyDescent="0.35">
      <c r="A147" s="46">
        <v>403140</v>
      </c>
      <c r="B147" s="15" t="s">
        <v>92</v>
      </c>
      <c r="C147" s="15" t="s">
        <v>158</v>
      </c>
      <c r="D147" s="29">
        <v>6</v>
      </c>
      <c r="E147" s="16" t="s">
        <v>155</v>
      </c>
      <c r="F147" s="44">
        <v>0</v>
      </c>
      <c r="G147" s="31">
        <f t="shared" si="2"/>
        <v>0</v>
      </c>
    </row>
    <row r="148" spans="1:7" x14ac:dyDescent="0.35">
      <c r="A148" s="46">
        <v>403170</v>
      </c>
      <c r="B148" s="15" t="s">
        <v>142</v>
      </c>
      <c r="C148" s="15" t="s">
        <v>158</v>
      </c>
      <c r="D148" s="29">
        <v>6</v>
      </c>
      <c r="E148" s="16" t="s">
        <v>155</v>
      </c>
      <c r="F148" s="44">
        <v>0</v>
      </c>
      <c r="G148" s="31">
        <f t="shared" si="2"/>
        <v>0</v>
      </c>
    </row>
    <row r="149" spans="1:7" x14ac:dyDescent="0.35">
      <c r="A149" s="46">
        <v>403180</v>
      </c>
      <c r="B149" s="15" t="s">
        <v>153</v>
      </c>
      <c r="C149" s="15" t="s">
        <v>158</v>
      </c>
      <c r="D149" s="29">
        <v>6</v>
      </c>
      <c r="E149" s="16" t="s">
        <v>155</v>
      </c>
      <c r="F149" s="44">
        <v>0</v>
      </c>
      <c r="G149" s="31">
        <f t="shared" si="2"/>
        <v>0</v>
      </c>
    </row>
    <row r="150" spans="1:7" x14ac:dyDescent="0.35">
      <c r="A150" s="46">
        <v>403210</v>
      </c>
      <c r="B150" s="15" t="s">
        <v>209</v>
      </c>
      <c r="C150" s="15" t="s">
        <v>158</v>
      </c>
      <c r="D150" s="29">
        <v>6</v>
      </c>
      <c r="E150" s="16" t="s">
        <v>155</v>
      </c>
      <c r="F150" s="44">
        <v>0</v>
      </c>
      <c r="G150" s="31">
        <f t="shared" si="2"/>
        <v>0</v>
      </c>
    </row>
    <row r="151" spans="1:7" x14ac:dyDescent="0.35">
      <c r="A151" s="46">
        <v>403220</v>
      </c>
      <c r="B151" s="15" t="s">
        <v>203</v>
      </c>
      <c r="C151" s="15" t="s">
        <v>158</v>
      </c>
      <c r="D151" s="29">
        <v>6</v>
      </c>
      <c r="E151" s="16" t="s">
        <v>155</v>
      </c>
      <c r="F151" s="44">
        <v>0</v>
      </c>
      <c r="G151" s="31">
        <f t="shared" si="2"/>
        <v>0</v>
      </c>
    </row>
    <row r="152" spans="1:7" x14ac:dyDescent="0.35">
      <c r="A152" s="46">
        <v>403230</v>
      </c>
      <c r="B152" s="15" t="s">
        <v>75</v>
      </c>
      <c r="C152" s="15" t="s">
        <v>158</v>
      </c>
      <c r="D152" s="29">
        <v>6</v>
      </c>
      <c r="E152" s="16" t="s">
        <v>155</v>
      </c>
      <c r="F152" s="44">
        <v>0</v>
      </c>
      <c r="G152" s="31">
        <f t="shared" si="2"/>
        <v>0</v>
      </c>
    </row>
    <row r="153" spans="1:7" x14ac:dyDescent="0.35">
      <c r="A153" s="46">
        <v>403240</v>
      </c>
      <c r="B153" s="15" t="s">
        <v>2</v>
      </c>
      <c r="C153" s="15" t="s">
        <v>158</v>
      </c>
      <c r="D153" s="29">
        <v>6</v>
      </c>
      <c r="E153" s="16" t="s">
        <v>155</v>
      </c>
      <c r="F153" s="44">
        <v>0</v>
      </c>
      <c r="G153" s="31">
        <f t="shared" si="2"/>
        <v>0</v>
      </c>
    </row>
    <row r="154" spans="1:7" x14ac:dyDescent="0.35">
      <c r="A154" s="46">
        <v>403250</v>
      </c>
      <c r="B154" s="15" t="s">
        <v>178</v>
      </c>
      <c r="C154" s="15" t="s">
        <v>158</v>
      </c>
      <c r="D154" s="29">
        <v>6</v>
      </c>
      <c r="E154" s="16" t="s">
        <v>155</v>
      </c>
      <c r="F154" s="44">
        <v>0</v>
      </c>
      <c r="G154" s="31">
        <f t="shared" si="2"/>
        <v>0</v>
      </c>
    </row>
    <row r="155" spans="1:7" x14ac:dyDescent="0.35">
      <c r="A155" s="46">
        <v>403260</v>
      </c>
      <c r="B155" s="15" t="s">
        <v>9</v>
      </c>
      <c r="C155" s="15" t="s">
        <v>158</v>
      </c>
      <c r="D155" s="29">
        <v>6</v>
      </c>
      <c r="E155" s="16" t="s">
        <v>155</v>
      </c>
      <c r="F155" s="44">
        <v>0</v>
      </c>
      <c r="G155" s="31">
        <f t="shared" si="2"/>
        <v>0</v>
      </c>
    </row>
    <row r="156" spans="1:7" x14ac:dyDescent="0.35">
      <c r="A156" s="46">
        <v>403270</v>
      </c>
      <c r="B156" s="15" t="s">
        <v>110</v>
      </c>
      <c r="C156" s="15" t="s">
        <v>158</v>
      </c>
      <c r="D156" s="29">
        <v>6</v>
      </c>
      <c r="E156" s="16" t="s">
        <v>155</v>
      </c>
      <c r="F156" s="44">
        <v>0</v>
      </c>
      <c r="G156" s="31">
        <f t="shared" si="2"/>
        <v>0</v>
      </c>
    </row>
    <row r="157" spans="1:7" x14ac:dyDescent="0.35">
      <c r="A157" s="46">
        <v>403280</v>
      </c>
      <c r="B157" s="15" t="s">
        <v>186</v>
      </c>
      <c r="C157" s="15" t="s">
        <v>158</v>
      </c>
      <c r="D157" s="29">
        <v>6</v>
      </c>
      <c r="E157" s="16" t="s">
        <v>155</v>
      </c>
      <c r="F157" s="44">
        <v>0</v>
      </c>
      <c r="G157" s="31">
        <f t="shared" si="2"/>
        <v>0</v>
      </c>
    </row>
    <row r="158" spans="1:7" x14ac:dyDescent="0.35">
      <c r="A158" s="46">
        <v>403290</v>
      </c>
      <c r="B158" s="15" t="s">
        <v>196</v>
      </c>
      <c r="C158" s="15" t="s">
        <v>158</v>
      </c>
      <c r="D158" s="29">
        <v>6</v>
      </c>
      <c r="E158" s="16" t="s">
        <v>155</v>
      </c>
      <c r="F158" s="44">
        <v>0</v>
      </c>
      <c r="G158" s="31">
        <f t="shared" si="2"/>
        <v>0</v>
      </c>
    </row>
    <row r="159" spans="1:7" x14ac:dyDescent="0.35">
      <c r="A159" s="46">
        <v>403300</v>
      </c>
      <c r="B159" s="15" t="s">
        <v>143</v>
      </c>
      <c r="C159" s="15" t="s">
        <v>158</v>
      </c>
      <c r="D159" s="29">
        <v>6</v>
      </c>
      <c r="E159" s="16" t="s">
        <v>155</v>
      </c>
      <c r="F159" s="44">
        <v>0</v>
      </c>
      <c r="G159" s="31">
        <f t="shared" si="2"/>
        <v>0</v>
      </c>
    </row>
    <row r="160" spans="1:7" x14ac:dyDescent="0.35">
      <c r="A160" s="46">
        <v>403310</v>
      </c>
      <c r="B160" s="15" t="s">
        <v>187</v>
      </c>
      <c r="C160" s="15" t="s">
        <v>158</v>
      </c>
      <c r="D160" s="29">
        <v>6</v>
      </c>
      <c r="E160" s="16" t="s">
        <v>155</v>
      </c>
      <c r="F160" s="44">
        <v>0</v>
      </c>
      <c r="G160" s="31">
        <f t="shared" si="2"/>
        <v>0</v>
      </c>
    </row>
    <row r="161" spans="1:7" x14ac:dyDescent="0.35">
      <c r="A161" s="46">
        <v>403320</v>
      </c>
      <c r="B161" s="15" t="s">
        <v>11</v>
      </c>
      <c r="C161" s="15" t="s">
        <v>158</v>
      </c>
      <c r="D161" s="29">
        <v>6</v>
      </c>
      <c r="E161" s="16" t="s">
        <v>155</v>
      </c>
      <c r="F161" s="44">
        <v>0</v>
      </c>
      <c r="G161" s="31">
        <f t="shared" si="2"/>
        <v>0</v>
      </c>
    </row>
    <row r="162" spans="1:7" x14ac:dyDescent="0.35">
      <c r="A162" s="46">
        <v>403330</v>
      </c>
      <c r="B162" s="15" t="s">
        <v>139</v>
      </c>
      <c r="C162" s="15" t="s">
        <v>158</v>
      </c>
      <c r="D162" s="29">
        <v>6</v>
      </c>
      <c r="E162" s="16" t="s">
        <v>155</v>
      </c>
      <c r="F162" s="44">
        <v>0</v>
      </c>
      <c r="G162" s="31">
        <f t="shared" si="2"/>
        <v>0</v>
      </c>
    </row>
    <row r="163" spans="1:7" x14ac:dyDescent="0.35">
      <c r="A163" s="46">
        <v>403340</v>
      </c>
      <c r="B163" s="15" t="s">
        <v>215</v>
      </c>
      <c r="C163" s="15" t="s">
        <v>158</v>
      </c>
      <c r="D163" s="29">
        <v>6</v>
      </c>
      <c r="E163" s="16" t="s">
        <v>155</v>
      </c>
      <c r="F163" s="44">
        <v>0</v>
      </c>
      <c r="G163" s="31">
        <f t="shared" si="2"/>
        <v>0</v>
      </c>
    </row>
    <row r="164" spans="1:7" x14ac:dyDescent="0.35">
      <c r="A164" s="46">
        <v>403370</v>
      </c>
      <c r="B164" s="15" t="s">
        <v>173</v>
      </c>
      <c r="C164" s="15" t="s">
        <v>158</v>
      </c>
      <c r="D164" s="29">
        <v>6</v>
      </c>
      <c r="E164" s="16" t="s">
        <v>155</v>
      </c>
      <c r="F164" s="44">
        <v>0</v>
      </c>
      <c r="G164" s="31">
        <f t="shared" si="2"/>
        <v>0</v>
      </c>
    </row>
    <row r="165" spans="1:7" x14ac:dyDescent="0.35">
      <c r="A165" s="46">
        <v>403380</v>
      </c>
      <c r="B165" s="15" t="s">
        <v>68</v>
      </c>
      <c r="C165" s="15" t="s">
        <v>158</v>
      </c>
      <c r="D165" s="29">
        <v>6</v>
      </c>
      <c r="E165" s="16" t="s">
        <v>155</v>
      </c>
      <c r="F165" s="44">
        <v>0</v>
      </c>
      <c r="G165" s="31">
        <f t="shared" si="2"/>
        <v>0</v>
      </c>
    </row>
    <row r="166" spans="1:7" x14ac:dyDescent="0.35">
      <c r="A166" s="46">
        <v>403410</v>
      </c>
      <c r="B166" s="15" t="s">
        <v>133</v>
      </c>
      <c r="C166" s="15" t="s">
        <v>6</v>
      </c>
      <c r="D166" s="29">
        <v>6</v>
      </c>
      <c r="E166" s="16" t="s">
        <v>155</v>
      </c>
      <c r="F166" s="44">
        <v>0</v>
      </c>
      <c r="G166" s="31">
        <f t="shared" si="2"/>
        <v>0</v>
      </c>
    </row>
    <row r="167" spans="1:7" x14ac:dyDescent="0.35">
      <c r="A167" s="46">
        <v>403480</v>
      </c>
      <c r="B167" s="15" t="s">
        <v>159</v>
      </c>
      <c r="C167" s="15" t="s">
        <v>6</v>
      </c>
      <c r="D167" s="29">
        <v>6</v>
      </c>
      <c r="E167" s="16" t="s">
        <v>155</v>
      </c>
      <c r="F167" s="44">
        <v>0</v>
      </c>
      <c r="G167" s="31">
        <f t="shared" si="2"/>
        <v>0</v>
      </c>
    </row>
    <row r="168" spans="1:7" x14ac:dyDescent="0.35">
      <c r="A168" s="46">
        <v>403500</v>
      </c>
      <c r="B168" s="15" t="s">
        <v>50</v>
      </c>
      <c r="C168" s="15" t="s">
        <v>6</v>
      </c>
      <c r="D168" s="29">
        <v>6</v>
      </c>
      <c r="E168" s="16" t="s">
        <v>155</v>
      </c>
      <c r="F168" s="44">
        <v>0</v>
      </c>
      <c r="G168" s="31">
        <f t="shared" si="2"/>
        <v>0</v>
      </c>
    </row>
    <row r="169" spans="1:7" x14ac:dyDescent="0.35">
      <c r="A169" s="46">
        <v>403510</v>
      </c>
      <c r="B169" s="15" t="s">
        <v>175</v>
      </c>
      <c r="C169" s="15" t="s">
        <v>6</v>
      </c>
      <c r="D169" s="29">
        <v>6</v>
      </c>
      <c r="E169" s="16" t="s">
        <v>155</v>
      </c>
      <c r="F169" s="44">
        <v>0</v>
      </c>
      <c r="G169" s="31">
        <f t="shared" si="2"/>
        <v>0</v>
      </c>
    </row>
    <row r="170" spans="1:7" x14ac:dyDescent="0.35">
      <c r="A170" s="46">
        <v>403570</v>
      </c>
      <c r="B170" s="15" t="s">
        <v>123</v>
      </c>
      <c r="C170" s="15" t="s">
        <v>6</v>
      </c>
      <c r="D170" s="29">
        <v>6</v>
      </c>
      <c r="E170" s="16" t="s">
        <v>155</v>
      </c>
      <c r="F170" s="44">
        <v>0</v>
      </c>
      <c r="G170" s="31">
        <f t="shared" si="2"/>
        <v>0</v>
      </c>
    </row>
    <row r="171" spans="1:7" x14ac:dyDescent="0.35">
      <c r="A171" s="46">
        <v>403590</v>
      </c>
      <c r="B171" s="15" t="s">
        <v>156</v>
      </c>
      <c r="C171" s="15" t="s">
        <v>6</v>
      </c>
      <c r="D171" s="29">
        <v>6</v>
      </c>
      <c r="E171" s="16" t="s">
        <v>155</v>
      </c>
      <c r="F171" s="44">
        <v>0</v>
      </c>
      <c r="G171" s="31">
        <f t="shared" si="2"/>
        <v>0</v>
      </c>
    </row>
    <row r="172" spans="1:7" x14ac:dyDescent="0.35">
      <c r="A172" s="46">
        <v>403630</v>
      </c>
      <c r="B172" s="15" t="s">
        <v>125</v>
      </c>
      <c r="C172" s="15" t="s">
        <v>6</v>
      </c>
      <c r="D172" s="29">
        <v>6</v>
      </c>
      <c r="E172" s="16" t="s">
        <v>155</v>
      </c>
      <c r="F172" s="44">
        <v>0</v>
      </c>
      <c r="G172" s="31">
        <f t="shared" si="2"/>
        <v>0</v>
      </c>
    </row>
    <row r="173" spans="1:7" x14ac:dyDescent="0.35">
      <c r="A173" s="46">
        <v>403660</v>
      </c>
      <c r="B173" s="15" t="s">
        <v>164</v>
      </c>
      <c r="C173" s="15" t="s">
        <v>6</v>
      </c>
      <c r="D173" s="29">
        <v>6</v>
      </c>
      <c r="E173" s="16" t="s">
        <v>155</v>
      </c>
      <c r="F173" s="44">
        <v>0</v>
      </c>
      <c r="G173" s="31">
        <f t="shared" si="2"/>
        <v>0</v>
      </c>
    </row>
    <row r="174" spans="1:7" x14ac:dyDescent="0.35">
      <c r="A174" s="46">
        <v>403680</v>
      </c>
      <c r="B174" s="15" t="s">
        <v>145</v>
      </c>
      <c r="C174" s="15" t="s">
        <v>6</v>
      </c>
      <c r="D174" s="29">
        <v>6</v>
      </c>
      <c r="E174" s="16" t="s">
        <v>155</v>
      </c>
      <c r="F174" s="44">
        <v>0</v>
      </c>
      <c r="G174" s="31">
        <f t="shared" si="2"/>
        <v>0</v>
      </c>
    </row>
    <row r="175" spans="1:7" x14ac:dyDescent="0.35">
      <c r="A175" s="46">
        <v>403800</v>
      </c>
      <c r="B175" s="15" t="s">
        <v>52</v>
      </c>
      <c r="C175" s="15" t="s">
        <v>6</v>
      </c>
      <c r="D175" s="29">
        <v>6</v>
      </c>
      <c r="E175" s="16" t="s">
        <v>155</v>
      </c>
      <c r="F175" s="44">
        <v>0</v>
      </c>
      <c r="G175" s="31">
        <f t="shared" si="2"/>
        <v>0</v>
      </c>
    </row>
    <row r="176" spans="1:7" x14ac:dyDescent="0.35">
      <c r="A176" s="46">
        <v>403870</v>
      </c>
      <c r="B176" s="15" t="s">
        <v>77</v>
      </c>
      <c r="C176" s="15" t="s">
        <v>6</v>
      </c>
      <c r="D176" s="29">
        <v>6</v>
      </c>
      <c r="E176" s="16" t="s">
        <v>155</v>
      </c>
      <c r="F176" s="44">
        <v>0</v>
      </c>
      <c r="G176" s="31">
        <f t="shared" si="2"/>
        <v>0</v>
      </c>
    </row>
    <row r="177" spans="1:7" x14ac:dyDescent="0.35">
      <c r="A177" s="46">
        <v>403960</v>
      </c>
      <c r="B177" s="15" t="s">
        <v>64</v>
      </c>
      <c r="C177" s="15" t="s">
        <v>6</v>
      </c>
      <c r="D177" s="29">
        <v>6</v>
      </c>
      <c r="E177" s="16" t="s">
        <v>155</v>
      </c>
      <c r="F177" s="44">
        <v>0</v>
      </c>
      <c r="G177" s="31">
        <f t="shared" si="2"/>
        <v>0</v>
      </c>
    </row>
    <row r="178" spans="1:7" x14ac:dyDescent="0.35">
      <c r="A178" s="46">
        <v>403970</v>
      </c>
      <c r="B178" s="15" t="s">
        <v>129</v>
      </c>
      <c r="C178" s="15" t="s">
        <v>6</v>
      </c>
      <c r="D178" s="29">
        <v>6</v>
      </c>
      <c r="E178" s="16" t="s">
        <v>155</v>
      </c>
      <c r="F178" s="44">
        <v>0</v>
      </c>
      <c r="G178" s="31">
        <f t="shared" si="2"/>
        <v>0</v>
      </c>
    </row>
    <row r="179" spans="1:7" x14ac:dyDescent="0.35">
      <c r="A179" s="46">
        <v>403980</v>
      </c>
      <c r="B179" s="15" t="s">
        <v>20</v>
      </c>
      <c r="C179" s="15" t="s">
        <v>6</v>
      </c>
      <c r="D179" s="29">
        <v>6</v>
      </c>
      <c r="E179" s="16" t="s">
        <v>155</v>
      </c>
      <c r="F179" s="44">
        <v>0</v>
      </c>
      <c r="G179" s="31">
        <f t="shared" si="2"/>
        <v>0</v>
      </c>
    </row>
    <row r="180" spans="1:7" x14ac:dyDescent="0.35">
      <c r="A180" s="46">
        <v>403990</v>
      </c>
      <c r="B180" s="15" t="s">
        <v>151</v>
      </c>
      <c r="C180" s="15" t="s">
        <v>6</v>
      </c>
      <c r="D180" s="29">
        <v>6</v>
      </c>
      <c r="E180" s="16" t="s">
        <v>155</v>
      </c>
      <c r="F180" s="44">
        <v>0</v>
      </c>
      <c r="G180" s="31">
        <f t="shared" si="2"/>
        <v>0</v>
      </c>
    </row>
    <row r="181" spans="1:7" x14ac:dyDescent="0.35">
      <c r="A181" s="46">
        <v>404130</v>
      </c>
      <c r="B181" s="15" t="s">
        <v>17</v>
      </c>
      <c r="C181" s="15" t="s">
        <v>6</v>
      </c>
      <c r="D181" s="29">
        <v>6</v>
      </c>
      <c r="E181" s="16" t="s">
        <v>155</v>
      </c>
      <c r="F181" s="44">
        <v>0</v>
      </c>
      <c r="G181" s="31">
        <f t="shared" si="2"/>
        <v>0</v>
      </c>
    </row>
    <row r="182" spans="1:7" x14ac:dyDescent="0.35">
      <c r="A182" s="46">
        <v>404140</v>
      </c>
      <c r="B182" s="15" t="s">
        <v>43</v>
      </c>
      <c r="C182" s="15" t="s">
        <v>6</v>
      </c>
      <c r="D182" s="29">
        <v>6</v>
      </c>
      <c r="E182" s="16" t="s">
        <v>155</v>
      </c>
      <c r="F182" s="44">
        <v>0</v>
      </c>
      <c r="G182" s="31">
        <f t="shared" si="2"/>
        <v>0</v>
      </c>
    </row>
    <row r="183" spans="1:7" x14ac:dyDescent="0.35">
      <c r="A183" s="46">
        <v>404180</v>
      </c>
      <c r="B183" s="15" t="s">
        <v>188</v>
      </c>
      <c r="C183" s="15" t="s">
        <v>6</v>
      </c>
      <c r="D183" s="29">
        <v>6</v>
      </c>
      <c r="E183" s="16" t="s">
        <v>155</v>
      </c>
      <c r="F183" s="44">
        <v>0</v>
      </c>
      <c r="G183" s="31">
        <f t="shared" si="2"/>
        <v>0</v>
      </c>
    </row>
    <row r="184" spans="1:7" x14ac:dyDescent="0.35">
      <c r="A184" s="46">
        <v>404210</v>
      </c>
      <c r="B184" s="15" t="s">
        <v>117</v>
      </c>
      <c r="C184" s="15" t="s">
        <v>6</v>
      </c>
      <c r="D184" s="29">
        <v>6</v>
      </c>
      <c r="E184" s="16" t="s">
        <v>155</v>
      </c>
      <c r="F184" s="44">
        <v>0</v>
      </c>
      <c r="G184" s="31">
        <f t="shared" si="2"/>
        <v>0</v>
      </c>
    </row>
    <row r="185" spans="1:7" x14ac:dyDescent="0.35">
      <c r="A185" s="46">
        <v>404220</v>
      </c>
      <c r="B185" s="15" t="s">
        <v>218</v>
      </c>
      <c r="C185" s="15" t="s">
        <v>6</v>
      </c>
      <c r="D185" s="29">
        <v>6</v>
      </c>
      <c r="E185" s="16" t="s">
        <v>155</v>
      </c>
      <c r="F185" s="44">
        <v>0</v>
      </c>
      <c r="G185" s="31">
        <f t="shared" si="2"/>
        <v>0</v>
      </c>
    </row>
    <row r="186" spans="1:7" x14ac:dyDescent="0.35">
      <c r="A186" s="46">
        <v>404260</v>
      </c>
      <c r="B186" s="15" t="s">
        <v>23</v>
      </c>
      <c r="C186" s="15" t="s">
        <v>6</v>
      </c>
      <c r="D186" s="29">
        <v>6</v>
      </c>
      <c r="E186" s="16" t="s">
        <v>155</v>
      </c>
      <c r="F186" s="44">
        <v>0</v>
      </c>
      <c r="G186" s="31">
        <f t="shared" si="2"/>
        <v>0</v>
      </c>
    </row>
    <row r="187" spans="1:7" x14ac:dyDescent="0.35">
      <c r="A187" s="46">
        <v>404290</v>
      </c>
      <c r="B187" s="15" t="s">
        <v>37</v>
      </c>
      <c r="C187" s="15" t="s">
        <v>6</v>
      </c>
      <c r="D187" s="29">
        <v>6</v>
      </c>
      <c r="E187" s="16" t="s">
        <v>155</v>
      </c>
      <c r="F187" s="44">
        <v>0</v>
      </c>
      <c r="G187" s="31">
        <f t="shared" si="2"/>
        <v>0</v>
      </c>
    </row>
    <row r="188" spans="1:7" x14ac:dyDescent="0.35">
      <c r="A188" s="17"/>
      <c r="B188" s="12"/>
      <c r="C188" s="12"/>
      <c r="D188" s="30"/>
      <c r="E188" s="12"/>
      <c r="F188" s="28"/>
      <c r="G188" s="32"/>
    </row>
    <row r="189" spans="1:7" x14ac:dyDescent="0.35">
      <c r="A189" s="46">
        <v>41</v>
      </c>
      <c r="B189" s="11" t="s">
        <v>46</v>
      </c>
      <c r="C189" s="12"/>
      <c r="D189" s="30"/>
      <c r="E189" s="12"/>
      <c r="F189" s="28"/>
      <c r="G189" s="32"/>
    </row>
    <row r="190" spans="1:7" x14ac:dyDescent="0.35">
      <c r="A190" s="46">
        <v>410030</v>
      </c>
      <c r="B190" s="15" t="s">
        <v>190</v>
      </c>
      <c r="C190" s="15" t="s">
        <v>158</v>
      </c>
      <c r="D190" s="29">
        <v>25</v>
      </c>
      <c r="E190" s="16" t="s">
        <v>155</v>
      </c>
      <c r="F190" s="44">
        <v>0</v>
      </c>
      <c r="G190" s="31">
        <f>D190*F190</f>
        <v>0</v>
      </c>
    </row>
    <row r="191" spans="1:7" x14ac:dyDescent="0.35">
      <c r="A191" s="46">
        <v>410040</v>
      </c>
      <c r="B191" s="15" t="s">
        <v>194</v>
      </c>
      <c r="C191" s="15" t="s">
        <v>158</v>
      </c>
      <c r="D191" s="29">
        <v>25</v>
      </c>
      <c r="E191" s="16" t="s">
        <v>155</v>
      </c>
      <c r="F191" s="44">
        <v>0</v>
      </c>
      <c r="G191" s="31">
        <f t="shared" ref="G191:G212" si="3">D191*F191</f>
        <v>0</v>
      </c>
    </row>
    <row r="192" spans="1:7" x14ac:dyDescent="0.35">
      <c r="A192" s="46">
        <v>410070</v>
      </c>
      <c r="B192" s="15" t="s">
        <v>24</v>
      </c>
      <c r="C192" s="15" t="s">
        <v>158</v>
      </c>
      <c r="D192" s="29">
        <v>25</v>
      </c>
      <c r="E192" s="16" t="s">
        <v>155</v>
      </c>
      <c r="F192" s="44">
        <v>0</v>
      </c>
      <c r="G192" s="31">
        <f t="shared" si="3"/>
        <v>0</v>
      </c>
    </row>
    <row r="193" spans="1:7" x14ac:dyDescent="0.35">
      <c r="A193" s="46">
        <v>410080</v>
      </c>
      <c r="B193" s="15" t="s">
        <v>1</v>
      </c>
      <c r="C193" s="15" t="s">
        <v>158</v>
      </c>
      <c r="D193" s="29">
        <v>25</v>
      </c>
      <c r="E193" s="16" t="s">
        <v>155</v>
      </c>
      <c r="F193" s="44">
        <v>0</v>
      </c>
      <c r="G193" s="31">
        <f t="shared" si="3"/>
        <v>0</v>
      </c>
    </row>
    <row r="194" spans="1:7" x14ac:dyDescent="0.35">
      <c r="A194" s="46">
        <v>410330</v>
      </c>
      <c r="B194" s="15" t="s">
        <v>18</v>
      </c>
      <c r="C194" s="15" t="s">
        <v>158</v>
      </c>
      <c r="D194" s="29">
        <v>25</v>
      </c>
      <c r="E194" s="16" t="s">
        <v>155</v>
      </c>
      <c r="F194" s="44">
        <v>0</v>
      </c>
      <c r="G194" s="31">
        <f t="shared" si="3"/>
        <v>0</v>
      </c>
    </row>
    <row r="195" spans="1:7" x14ac:dyDescent="0.35">
      <c r="A195" s="46">
        <v>410340</v>
      </c>
      <c r="B195" s="15" t="s">
        <v>47</v>
      </c>
      <c r="C195" s="15" t="s">
        <v>158</v>
      </c>
      <c r="D195" s="29">
        <v>25</v>
      </c>
      <c r="E195" s="16" t="s">
        <v>155</v>
      </c>
      <c r="F195" s="44">
        <v>0</v>
      </c>
      <c r="G195" s="31">
        <f t="shared" si="3"/>
        <v>0</v>
      </c>
    </row>
    <row r="196" spans="1:7" x14ac:dyDescent="0.35">
      <c r="A196" s="46">
        <v>410390</v>
      </c>
      <c r="B196" s="15" t="s">
        <v>193</v>
      </c>
      <c r="C196" s="15" t="s">
        <v>158</v>
      </c>
      <c r="D196" s="29">
        <v>25</v>
      </c>
      <c r="E196" s="16" t="s">
        <v>155</v>
      </c>
      <c r="F196" s="44">
        <v>0</v>
      </c>
      <c r="G196" s="31">
        <f t="shared" si="3"/>
        <v>0</v>
      </c>
    </row>
    <row r="197" spans="1:7" x14ac:dyDescent="0.35">
      <c r="A197" s="46">
        <v>410400</v>
      </c>
      <c r="B197" s="15" t="s">
        <v>201</v>
      </c>
      <c r="C197" s="15" t="s">
        <v>158</v>
      </c>
      <c r="D197" s="29">
        <v>25</v>
      </c>
      <c r="E197" s="16" t="s">
        <v>155</v>
      </c>
      <c r="F197" s="44">
        <v>0</v>
      </c>
      <c r="G197" s="31">
        <f t="shared" si="3"/>
        <v>0</v>
      </c>
    </row>
    <row r="198" spans="1:7" x14ac:dyDescent="0.35">
      <c r="A198" s="46">
        <v>410430</v>
      </c>
      <c r="B198" s="15" t="s">
        <v>119</v>
      </c>
      <c r="C198" s="15" t="s">
        <v>158</v>
      </c>
      <c r="D198" s="29">
        <v>25</v>
      </c>
      <c r="E198" s="16" t="s">
        <v>155</v>
      </c>
      <c r="F198" s="44">
        <v>0</v>
      </c>
      <c r="G198" s="31">
        <f t="shared" si="3"/>
        <v>0</v>
      </c>
    </row>
    <row r="199" spans="1:7" x14ac:dyDescent="0.35">
      <c r="A199" s="46">
        <v>410440</v>
      </c>
      <c r="B199" s="15" t="s">
        <v>104</v>
      </c>
      <c r="C199" s="15" t="s">
        <v>158</v>
      </c>
      <c r="D199" s="29">
        <v>25</v>
      </c>
      <c r="E199" s="16" t="s">
        <v>155</v>
      </c>
      <c r="F199" s="44">
        <v>0</v>
      </c>
      <c r="G199" s="31">
        <f t="shared" si="3"/>
        <v>0</v>
      </c>
    </row>
    <row r="200" spans="1:7" x14ac:dyDescent="0.35">
      <c r="A200" s="46">
        <v>412890</v>
      </c>
      <c r="B200" s="15" t="s">
        <v>32</v>
      </c>
      <c r="C200" s="15" t="s">
        <v>158</v>
      </c>
      <c r="D200" s="29">
        <v>25</v>
      </c>
      <c r="E200" s="16" t="s">
        <v>155</v>
      </c>
      <c r="F200" s="44">
        <v>0</v>
      </c>
      <c r="G200" s="31">
        <f t="shared" si="3"/>
        <v>0</v>
      </c>
    </row>
    <row r="201" spans="1:7" x14ac:dyDescent="0.35">
      <c r="A201" s="46">
        <v>412900</v>
      </c>
      <c r="B201" s="15" t="s">
        <v>106</v>
      </c>
      <c r="C201" s="15" t="s">
        <v>158</v>
      </c>
      <c r="D201" s="29">
        <v>25</v>
      </c>
      <c r="E201" s="16" t="s">
        <v>155</v>
      </c>
      <c r="F201" s="44">
        <v>0</v>
      </c>
      <c r="G201" s="31">
        <f t="shared" si="3"/>
        <v>0</v>
      </c>
    </row>
    <row r="202" spans="1:7" x14ac:dyDescent="0.35">
      <c r="A202" s="46">
        <v>412930</v>
      </c>
      <c r="B202" s="15" t="s">
        <v>132</v>
      </c>
      <c r="C202" s="15" t="s">
        <v>158</v>
      </c>
      <c r="D202" s="29">
        <v>25</v>
      </c>
      <c r="E202" s="16" t="s">
        <v>155</v>
      </c>
      <c r="F202" s="44">
        <v>0</v>
      </c>
      <c r="G202" s="31">
        <f t="shared" si="3"/>
        <v>0</v>
      </c>
    </row>
    <row r="203" spans="1:7" x14ac:dyDescent="0.35">
      <c r="A203" s="46">
        <v>412940</v>
      </c>
      <c r="B203" s="15" t="s">
        <v>219</v>
      </c>
      <c r="C203" s="15" t="s">
        <v>158</v>
      </c>
      <c r="D203" s="29">
        <v>25</v>
      </c>
      <c r="E203" s="16" t="s">
        <v>155</v>
      </c>
      <c r="F203" s="44">
        <v>0</v>
      </c>
      <c r="G203" s="31">
        <f t="shared" si="3"/>
        <v>0</v>
      </c>
    </row>
    <row r="204" spans="1:7" x14ac:dyDescent="0.35">
      <c r="A204" s="46">
        <v>413010</v>
      </c>
      <c r="B204" s="15" t="s">
        <v>36</v>
      </c>
      <c r="C204" s="15" t="s">
        <v>158</v>
      </c>
      <c r="D204" s="29">
        <v>25</v>
      </c>
      <c r="E204" s="16" t="s">
        <v>155</v>
      </c>
      <c r="F204" s="44">
        <v>0</v>
      </c>
      <c r="G204" s="31">
        <f t="shared" si="3"/>
        <v>0</v>
      </c>
    </row>
    <row r="205" spans="1:7" x14ac:dyDescent="0.35">
      <c r="A205" s="46">
        <v>413020</v>
      </c>
      <c r="B205" s="15" t="s">
        <v>225</v>
      </c>
      <c r="C205" s="15" t="s">
        <v>158</v>
      </c>
      <c r="D205" s="29">
        <v>25</v>
      </c>
      <c r="E205" s="16" t="s">
        <v>155</v>
      </c>
      <c r="F205" s="44">
        <v>0</v>
      </c>
      <c r="G205" s="31">
        <f t="shared" si="3"/>
        <v>0</v>
      </c>
    </row>
    <row r="206" spans="1:7" x14ac:dyDescent="0.35">
      <c r="A206" s="46">
        <v>413070</v>
      </c>
      <c r="B206" s="15" t="s">
        <v>30</v>
      </c>
      <c r="C206" s="15" t="s">
        <v>158</v>
      </c>
      <c r="D206" s="29">
        <v>25</v>
      </c>
      <c r="E206" s="16" t="s">
        <v>155</v>
      </c>
      <c r="F206" s="44">
        <v>0</v>
      </c>
      <c r="G206" s="31">
        <f t="shared" si="3"/>
        <v>0</v>
      </c>
    </row>
    <row r="207" spans="1:7" x14ac:dyDescent="0.35">
      <c r="A207" s="46">
        <v>413080</v>
      </c>
      <c r="B207" s="15" t="s">
        <v>95</v>
      </c>
      <c r="C207" s="15" t="s">
        <v>158</v>
      </c>
      <c r="D207" s="29">
        <v>25</v>
      </c>
      <c r="E207" s="16" t="s">
        <v>155</v>
      </c>
      <c r="F207" s="44">
        <v>0</v>
      </c>
      <c r="G207" s="31">
        <f t="shared" si="3"/>
        <v>0</v>
      </c>
    </row>
    <row r="208" spans="1:7" x14ac:dyDescent="0.35">
      <c r="A208" s="46">
        <v>413170</v>
      </c>
      <c r="B208" s="15" t="s">
        <v>174</v>
      </c>
      <c r="C208" s="15" t="s">
        <v>158</v>
      </c>
      <c r="D208" s="29">
        <v>25</v>
      </c>
      <c r="E208" s="16" t="s">
        <v>155</v>
      </c>
      <c r="F208" s="44">
        <v>0</v>
      </c>
      <c r="G208" s="31">
        <f t="shared" si="3"/>
        <v>0</v>
      </c>
    </row>
    <row r="209" spans="1:7" x14ac:dyDescent="0.35">
      <c r="A209" s="46">
        <v>413180</v>
      </c>
      <c r="B209" s="15" t="s">
        <v>211</v>
      </c>
      <c r="C209" s="15" t="s">
        <v>158</v>
      </c>
      <c r="D209" s="29">
        <v>25</v>
      </c>
      <c r="E209" s="16" t="s">
        <v>155</v>
      </c>
      <c r="F209" s="44">
        <v>0</v>
      </c>
      <c r="G209" s="31">
        <f t="shared" si="3"/>
        <v>0</v>
      </c>
    </row>
    <row r="210" spans="1:7" x14ac:dyDescent="0.35">
      <c r="A210" s="46">
        <v>413290</v>
      </c>
      <c r="B210" s="15" t="s">
        <v>59</v>
      </c>
      <c r="C210" s="15" t="s">
        <v>158</v>
      </c>
      <c r="D210" s="29">
        <v>25</v>
      </c>
      <c r="E210" s="16" t="s">
        <v>155</v>
      </c>
      <c r="F210" s="44">
        <v>0</v>
      </c>
      <c r="G210" s="31">
        <f t="shared" si="3"/>
        <v>0</v>
      </c>
    </row>
    <row r="211" spans="1:7" x14ac:dyDescent="0.35">
      <c r="A211" s="46">
        <v>413300</v>
      </c>
      <c r="B211" s="15" t="s">
        <v>171</v>
      </c>
      <c r="C211" s="15" t="s">
        <v>158</v>
      </c>
      <c r="D211" s="29">
        <v>25</v>
      </c>
      <c r="E211" s="16" t="s">
        <v>155</v>
      </c>
      <c r="F211" s="44">
        <v>0</v>
      </c>
      <c r="G211" s="31">
        <f t="shared" si="3"/>
        <v>0</v>
      </c>
    </row>
    <row r="212" spans="1:7" x14ac:dyDescent="0.35">
      <c r="A212" s="46">
        <v>413570</v>
      </c>
      <c r="B212" s="15" t="s">
        <v>63</v>
      </c>
      <c r="C212" s="15" t="s">
        <v>6</v>
      </c>
      <c r="D212" s="29">
        <v>25</v>
      </c>
      <c r="E212" s="16" t="s">
        <v>155</v>
      </c>
      <c r="F212" s="44">
        <v>0</v>
      </c>
      <c r="G212" s="31">
        <f t="shared" si="3"/>
        <v>0</v>
      </c>
    </row>
    <row r="213" spans="1:7" x14ac:dyDescent="0.35">
      <c r="A213" s="17"/>
      <c r="B213" s="12"/>
      <c r="C213" s="12"/>
      <c r="D213" s="13"/>
      <c r="E213" s="12"/>
      <c r="F213" s="13"/>
      <c r="G213" s="14"/>
    </row>
    <row r="214" spans="1:7" x14ac:dyDescent="0.35">
      <c r="A214" s="17"/>
      <c r="B214" s="18" t="s">
        <v>160</v>
      </c>
      <c r="C214" s="12"/>
      <c r="D214" s="13"/>
      <c r="E214" s="12"/>
      <c r="F214" s="13"/>
      <c r="G214" s="31">
        <f>SUM(G4:G212)</f>
        <v>0</v>
      </c>
    </row>
    <row r="215" spans="1:7" ht="26.5" x14ac:dyDescent="0.35">
      <c r="A215" s="19" t="s">
        <v>116</v>
      </c>
      <c r="B215" s="20" t="s">
        <v>21</v>
      </c>
      <c r="C215" s="20" t="s">
        <v>230</v>
      </c>
      <c r="D215" s="21" t="s">
        <v>202</v>
      </c>
      <c r="E215" s="20" t="s">
        <v>16</v>
      </c>
      <c r="F215" s="21" t="s">
        <v>103</v>
      </c>
      <c r="G215" s="22" t="s">
        <v>86</v>
      </c>
    </row>
    <row r="216" spans="1:7" s="36" customFormat="1" ht="14" x14ac:dyDescent="0.3">
      <c r="A216" s="33"/>
      <c r="B216" s="18" t="s">
        <v>87</v>
      </c>
      <c r="C216" s="34"/>
      <c r="D216" s="35"/>
      <c r="E216" s="34"/>
      <c r="F216" s="35"/>
      <c r="G216" s="31">
        <f>G214</f>
        <v>0</v>
      </c>
    </row>
    <row r="217" spans="1:7" s="36" customFormat="1" ht="14" x14ac:dyDescent="0.3">
      <c r="A217" s="33"/>
      <c r="B217" s="34"/>
      <c r="C217" s="34"/>
      <c r="D217" s="35"/>
      <c r="E217" s="34"/>
      <c r="F217" s="35"/>
      <c r="G217" s="39"/>
    </row>
    <row r="218" spans="1:7" s="36" customFormat="1" ht="14" x14ac:dyDescent="0.3">
      <c r="A218" s="46">
        <v>9</v>
      </c>
      <c r="B218" s="11" t="s">
        <v>98</v>
      </c>
      <c r="C218" s="34"/>
      <c r="D218" s="35"/>
      <c r="E218" s="34"/>
      <c r="F218" s="35"/>
      <c r="G218" s="39"/>
    </row>
    <row r="219" spans="1:7" s="36" customFormat="1" ht="14" x14ac:dyDescent="0.3">
      <c r="A219" s="33"/>
      <c r="B219" s="34"/>
      <c r="C219" s="34"/>
      <c r="D219" s="35"/>
      <c r="E219" s="34"/>
      <c r="F219" s="35"/>
      <c r="G219" s="39"/>
    </row>
    <row r="220" spans="1:7" s="36" customFormat="1" ht="14" x14ac:dyDescent="0.3">
      <c r="A220" s="46">
        <v>91</v>
      </c>
      <c r="B220" s="11" t="s">
        <v>224</v>
      </c>
      <c r="C220" s="34"/>
      <c r="D220" s="35"/>
      <c r="E220" s="34"/>
      <c r="F220" s="35"/>
      <c r="G220" s="39"/>
    </row>
    <row r="221" spans="1:7" s="36" customFormat="1" ht="14" x14ac:dyDescent="0.3">
      <c r="A221" s="46">
        <v>919990</v>
      </c>
      <c r="B221" s="15" t="s">
        <v>224</v>
      </c>
      <c r="C221" s="15" t="s">
        <v>135</v>
      </c>
      <c r="D221" s="43">
        <v>0</v>
      </c>
      <c r="E221" s="34"/>
      <c r="F221" s="27">
        <f>G214</f>
        <v>0</v>
      </c>
      <c r="G221" s="31">
        <f>G214*D221</f>
        <v>0</v>
      </c>
    </row>
    <row r="222" spans="1:7" s="36" customFormat="1" ht="14" x14ac:dyDescent="0.3">
      <c r="A222" s="33"/>
      <c r="B222" s="34"/>
      <c r="C222" s="34"/>
      <c r="D222" s="35"/>
      <c r="E222" s="34"/>
      <c r="F222" s="41"/>
      <c r="G222" s="39"/>
    </row>
    <row r="223" spans="1:7" s="36" customFormat="1" ht="14" x14ac:dyDescent="0.3">
      <c r="A223" s="46">
        <v>92</v>
      </c>
      <c r="B223" s="11" t="s">
        <v>157</v>
      </c>
      <c r="C223" s="34"/>
      <c r="D223" s="35"/>
      <c r="E223" s="34"/>
      <c r="F223" s="41"/>
      <c r="G223" s="39"/>
    </row>
    <row r="224" spans="1:7" s="36" customFormat="1" ht="14" x14ac:dyDescent="0.3">
      <c r="A224" s="46">
        <v>929990</v>
      </c>
      <c r="B224" s="15" t="s">
        <v>157</v>
      </c>
      <c r="C224" s="15" t="s">
        <v>135</v>
      </c>
      <c r="D224" s="43">
        <v>0</v>
      </c>
      <c r="E224" s="34"/>
      <c r="F224" s="27">
        <f>G214</f>
        <v>0</v>
      </c>
      <c r="G224" s="31">
        <f>G214*D224</f>
        <v>0</v>
      </c>
    </row>
    <row r="225" spans="1:7" s="36" customFormat="1" ht="14" x14ac:dyDescent="0.3">
      <c r="A225" s="33"/>
      <c r="B225" s="34"/>
      <c r="C225" s="34"/>
      <c r="D225" s="35"/>
      <c r="E225" s="34"/>
      <c r="F225" s="41"/>
      <c r="G225" s="39"/>
    </row>
    <row r="226" spans="1:7" s="36" customFormat="1" ht="14" x14ac:dyDescent="0.3">
      <c r="A226" s="46">
        <v>93</v>
      </c>
      <c r="B226" s="11" t="s">
        <v>199</v>
      </c>
      <c r="C226" s="34"/>
      <c r="D226" s="35"/>
      <c r="E226" s="34"/>
      <c r="F226" s="41"/>
      <c r="G226" s="39"/>
    </row>
    <row r="227" spans="1:7" s="36" customFormat="1" ht="14" x14ac:dyDescent="0.3">
      <c r="A227" s="46">
        <v>939990</v>
      </c>
      <c r="B227" s="15" t="s">
        <v>199</v>
      </c>
      <c r="C227" s="15" t="s">
        <v>135</v>
      </c>
      <c r="D227" s="43">
        <v>0</v>
      </c>
      <c r="E227" s="34"/>
      <c r="F227" s="27">
        <f>G214</f>
        <v>0</v>
      </c>
      <c r="G227" s="31">
        <f>G214*D227</f>
        <v>0</v>
      </c>
    </row>
    <row r="228" spans="1:7" s="36" customFormat="1" ht="14" x14ac:dyDescent="0.3">
      <c r="A228" s="33"/>
      <c r="B228" s="34"/>
      <c r="C228" s="34"/>
      <c r="D228" s="35"/>
      <c r="E228" s="34"/>
      <c r="F228" s="41"/>
      <c r="G228" s="39"/>
    </row>
    <row r="229" spans="1:7" s="36" customFormat="1" ht="14" x14ac:dyDescent="0.3">
      <c r="A229" s="46">
        <v>94</v>
      </c>
      <c r="B229" s="11" t="s">
        <v>8</v>
      </c>
      <c r="C229" s="34"/>
      <c r="D229" s="35"/>
      <c r="E229" s="34"/>
      <c r="F229" s="41"/>
      <c r="G229" s="39"/>
    </row>
    <row r="230" spans="1:7" s="36" customFormat="1" ht="14" x14ac:dyDescent="0.3">
      <c r="A230" s="46">
        <v>949990</v>
      </c>
      <c r="B230" s="15" t="s">
        <v>8</v>
      </c>
      <c r="C230" s="15" t="s">
        <v>135</v>
      </c>
      <c r="D230" s="43">
        <v>0</v>
      </c>
      <c r="E230" s="34"/>
      <c r="F230" s="27">
        <f>G214</f>
        <v>0</v>
      </c>
      <c r="G230" s="31">
        <f>G214*D230</f>
        <v>0</v>
      </c>
    </row>
    <row r="231" spans="1:7" s="36" customFormat="1" ht="14" x14ac:dyDescent="0.3">
      <c r="A231" s="33"/>
      <c r="B231" s="34"/>
      <c r="C231" s="34"/>
      <c r="D231" s="35"/>
      <c r="E231" s="34"/>
      <c r="F231" s="41"/>
      <c r="G231" s="39"/>
    </row>
    <row r="232" spans="1:7" s="36" customFormat="1" ht="14" x14ac:dyDescent="0.3">
      <c r="A232" s="46">
        <v>96</v>
      </c>
      <c r="B232" s="11" t="s">
        <v>214</v>
      </c>
      <c r="C232" s="34" t="s">
        <v>135</v>
      </c>
      <c r="D232" s="38">
        <v>2.5000000000000001E-3</v>
      </c>
      <c r="E232" s="34"/>
      <c r="F232" s="41">
        <f>G214</f>
        <v>0</v>
      </c>
      <c r="G232" s="40">
        <f>((G214+G221+G224+G227+G230)/99.75)*0.25</f>
        <v>0</v>
      </c>
    </row>
    <row r="233" spans="1:7" s="36" customFormat="1" ht="14" x14ac:dyDescent="0.3">
      <c r="A233" s="33"/>
      <c r="B233" s="34"/>
      <c r="C233" s="34"/>
      <c r="D233" s="35"/>
      <c r="E233" s="34"/>
      <c r="F233" s="35"/>
      <c r="G233" s="39"/>
    </row>
    <row r="234" spans="1:7" s="36" customFormat="1" ht="14" x14ac:dyDescent="0.3">
      <c r="A234" s="33"/>
      <c r="B234" s="18" t="s">
        <v>172</v>
      </c>
      <c r="C234" s="34"/>
      <c r="D234" s="35"/>
      <c r="E234" s="34"/>
      <c r="F234" s="35"/>
      <c r="G234" s="31">
        <f>SUM(G216:G232)</f>
        <v>0</v>
      </c>
    </row>
    <row r="235" spans="1:7" s="36" customFormat="1" ht="14" x14ac:dyDescent="0.3">
      <c r="A235" s="33"/>
      <c r="B235" s="34"/>
      <c r="C235" s="34"/>
      <c r="D235" s="35"/>
      <c r="E235" s="34"/>
      <c r="F235" s="35"/>
      <c r="G235" s="37"/>
    </row>
    <row r="236" spans="1:7" ht="38.5" x14ac:dyDescent="0.35">
      <c r="A236" s="23"/>
      <c r="B236" s="42" t="s">
        <v>231</v>
      </c>
      <c r="C236" s="24"/>
      <c r="D236" s="25"/>
      <c r="E236" s="24"/>
      <c r="F236" s="25"/>
      <c r="G236" s="26"/>
    </row>
    <row r="237" spans="1:7" x14ac:dyDescent="0.35">
      <c r="A237" s="3"/>
      <c r="B237" s="3"/>
      <c r="C237" s="3"/>
      <c r="D237" s="1"/>
      <c r="E237" s="3"/>
      <c r="F237" s="1"/>
      <c r="G237" s="1"/>
    </row>
  </sheetData>
  <sheetProtection algorithmName="SHA-512" hashValue="gFio34ByAPCstzzhGGyybeManSizctmKfjcwu8jcE8xZveTVVmRl49e4vxR/mBW90sbudjFXfPk/BnF4c0O6zA==" saltValue="1/URgrxvyQ36KUfGICyHtg==" spinCount="100000"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51DAA05912C440BB20350C008C9A7C" ma:contentTypeVersion="3" ma:contentTypeDescription="Een nieuw document maken." ma:contentTypeScope="" ma:versionID="ad1bcf8ce3a392e4261ba9d1c8e2e779">
  <xsd:schema xmlns:xsd="http://www.w3.org/2001/XMLSchema" xmlns:xs="http://www.w3.org/2001/XMLSchema" xmlns:p="http://schemas.microsoft.com/office/2006/metadata/properties" xmlns:ns2="b12b9cec-e68b-4af2-b115-75647c2d4b41" targetNamespace="http://schemas.microsoft.com/office/2006/metadata/properties" ma:root="true" ma:fieldsID="e9acaf001bd2371d4db3adcbc3d5f481" ns2:_="">
    <xsd:import namespace="b12b9cec-e68b-4af2-b115-75647c2d4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b9cec-e68b-4af2-b115-75647c2d4b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D45657-6A63-49FE-9F8D-E0BB4E9C4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b9cec-e68b-4af2-b115-75647c2d4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4F6DFF-4B2A-44DE-B37D-4F9085DD2832}">
  <ds:schemaRefs>
    <ds:schemaRef ds:uri="b12b9cec-e68b-4af2-b115-75647c2d4b41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807FCE-9EE2-445C-8D1B-259D166BD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RAW-inschrijvingsstaat_(A4_staa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Quinten Huberts</cp:lastModifiedBy>
  <dcterms:created xsi:type="dcterms:W3CDTF">2026-04-24T08:51:45Z</dcterms:created>
  <dcterms:modified xsi:type="dcterms:W3CDTF">2026-05-08T07:02:15Z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0x0101007051DAA05912C440BB20350C008C9A7C</vt:lpwstr>
  </property>
</Properties>
</file>