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365portbase-my.sharepoint.com/personal/t_vanden_heuvel_portbase_com/Documents/Documents/"/>
    </mc:Choice>
  </mc:AlternateContent>
  <xr:revisionPtr revIDLastSave="9" documentId="8_{3B133FFB-BE70-4D5A-A35C-4A03B9A0E678}" xr6:coauthVersionLast="47" xr6:coauthVersionMax="47" xr10:uidLastSave="{C3CFF7D9-E52D-4504-AC07-433A7491104F}"/>
  <bookViews>
    <workbookView xWindow="19335" yWindow="-16320" windowWidth="29040" windowHeight="15720" xr2:uid="{00000000-000D-0000-FFFF-FFFF00000000}"/>
  </bookViews>
  <sheets>
    <sheet name="Prijsblad per jaa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7" i="1"/>
  <c r="G16" i="1"/>
  <c r="G14" i="1"/>
  <c r="G18" i="1" l="1"/>
</calcChain>
</file>

<file path=xl/sharedStrings.xml><?xml version="1.0" encoding="utf-8"?>
<sst xmlns="http://schemas.openxmlformats.org/spreadsheetml/2006/main" count="38" uniqueCount="36">
  <si>
    <t>Algemen gegevens</t>
  </si>
  <si>
    <t xml:space="preserve">Inschrijver </t>
  </si>
  <si>
    <t xml:space="preserve">Datum </t>
  </si>
  <si>
    <t>Handtekening</t>
  </si>
  <si>
    <t>Invulinstructies</t>
  </si>
  <si>
    <t>Inschrijver vult enkel de gele velden in.</t>
  </si>
  <si>
    <t>Gele velden mogen niet leeg gelaten worden.</t>
  </si>
  <si>
    <t>Alle ingevulde prijzen moeten binnen de marktrange/Bandbreedte worden ingevuld.</t>
  </si>
  <si>
    <t>Prijsblad Europese Aanbesteding Wagenparkbeheer Portbase</t>
  </si>
  <si>
    <t>Categorie</t>
  </si>
  <si>
    <t>Beknopte uitleg</t>
  </si>
  <si>
    <t>Meeteenheid</t>
  </si>
  <si>
    <t>Aantal eenheden per jaar</t>
  </si>
  <si>
    <t xml:space="preserve">In te vullen prijs </t>
  </si>
  <si>
    <t xml:space="preserve"> marktrange/Bandbreedte</t>
  </si>
  <si>
    <t>Totaalprijs per jaar (€)</t>
  </si>
  <si>
    <t>Fleetmanagement fee - New contract</t>
  </si>
  <si>
    <r>
      <t>Wagenparkbeheer (</t>
    </r>
    <r>
      <rPr>
        <b/>
        <sz val="11"/>
        <color theme="1"/>
        <rFont val="Calibri"/>
        <family val="2"/>
        <scheme val="minor"/>
      </rPr>
      <t>offerteaanvragen</t>
    </r>
    <r>
      <rPr>
        <sz val="11"/>
        <color theme="1"/>
        <rFont val="Calibri"/>
        <family val="2"/>
        <scheme val="minor"/>
      </rPr>
      <t>, administratie, contractbeheer, helpdesk, rapportage, alle overige kosten niet voortkomende uit operational lease voertuigen)</t>
    </r>
  </si>
  <si>
    <t>€ per voertuig per maand</t>
  </si>
  <si>
    <t>€2 – €18</t>
  </si>
  <si>
    <t>Fleetmanagement Fee - Old contracts</t>
  </si>
  <si>
    <r>
      <rPr>
        <sz val="11"/>
        <color rgb="FF000000"/>
        <rFont val="Calibri"/>
        <scheme val="minor"/>
      </rPr>
      <t xml:space="preserve">Wagenparkbeheer (administratie, contractbeheer, helpdesk, rapportage, alle overige kosten niet voortkomende uit operational lease voertuigen) </t>
    </r>
    <r>
      <rPr>
        <b/>
        <sz val="11"/>
        <color rgb="FF000000"/>
        <rFont val="Calibri"/>
        <scheme val="minor"/>
      </rPr>
      <t>Exclusief offerteaanvragen (n.v.t)</t>
    </r>
  </si>
  <si>
    <t>€0 – €15</t>
  </si>
  <si>
    <t>Consultancy</t>
  </si>
  <si>
    <t>Advies en projectondersteuning</t>
  </si>
  <si>
    <t>€ per uur</t>
  </si>
  <si>
    <t>€65 – €110</t>
  </si>
  <si>
    <t>Fleetsoftware / portaal</t>
  </si>
  <si>
    <t>Gebruik portaal en API, wanneer van toepassing op uw Inschrijving</t>
  </si>
  <si>
    <t>€0 – €3</t>
  </si>
  <si>
    <t>Fictieve totaalprijs gemiddeld jaar</t>
  </si>
  <si>
    <t>De(jaar)eenheden zijn gebaseerd op:</t>
  </si>
  <si>
    <t>20 nieuwe EV’s (start als minder, loopt op gedurende de overeenkomst)</t>
  </si>
  <si>
    <t>28 al bestaande voertuigen (verminderd in de loop van de overeenkomst)</t>
  </si>
  <si>
    <t>12 maanden per jaar</t>
  </si>
  <si>
    <t>Voor de beoordeling van de inschrijvingen wordt uitgegaan van fictieve volumes over een periode van acht jaar. Dit komt overeen met gemiddeld circa 215 contractmaanden per jaar, bestaande uit ongeveer 84 contractmaanden voor bestaande contracten en 131 contractmaanden voor nieuwe contracten.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</si>
</sst>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name val="Calibri"/>
    </font>
    <font>
      <b/>
      <sz val="11"/>
      <color theme="1"/>
      <name val="Calibri"/>
      <family val="2"/>
      <scheme val="minor"/>
    </font>
    <font>
      <b/>
      <sz val="11"/>
      <name val="Calibri"/>
      <family val="2"/>
    </font>
    <font>
      <b/>
      <sz val="14"/>
      <name val="Calibri"/>
      <family val="2"/>
    </font>
    <font>
      <sz val="11"/>
      <color rgb="FF000000"/>
      <name val="Calibri"/>
      <scheme val="minor"/>
    </font>
    <font>
      <b/>
      <sz val="11"/>
      <color rgb="FF000000"/>
      <name val="Calibri"/>
      <scheme val="minor"/>
    </font>
  </fonts>
  <fills count="6">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9"/>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0" fillId="0" borderId="1" xfId="0" applyBorder="1" applyAlignment="1">
      <alignment vertical="top" wrapText="1"/>
    </xf>
    <xf numFmtId="0" fontId="0" fillId="0" borderId="1" xfId="0" applyBorder="1" applyAlignment="1">
      <alignment horizontal="center"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2" borderId="1" xfId="0" applyFill="1" applyBorder="1" applyAlignment="1">
      <alignment horizontal="center" vertical="top" wrapText="1"/>
    </xf>
    <xf numFmtId="0" fontId="1" fillId="5" borderId="0" xfId="0" applyFont="1" applyFill="1"/>
    <xf numFmtId="0" fontId="5" fillId="0" borderId="1" xfId="0" applyFont="1" applyBorder="1" applyAlignment="1">
      <alignment vertical="top" wrapText="1"/>
    </xf>
    <xf numFmtId="0" fontId="0" fillId="0" borderId="0" xfId="0" applyAlignment="1">
      <alignment wrapText="1"/>
    </xf>
    <xf numFmtId="0" fontId="0" fillId="0" borderId="1" xfId="0" applyBorder="1"/>
    <xf numFmtId="0" fontId="0" fillId="0" borderId="7" xfId="0" applyBorder="1"/>
    <xf numFmtId="0" fontId="0" fillId="0" borderId="0" xfId="0" applyAlignment="1">
      <alignment horizontal="center"/>
    </xf>
    <xf numFmtId="0" fontId="0" fillId="3" borderId="1" xfId="0" applyFill="1" applyBorder="1"/>
    <xf numFmtId="0" fontId="2" fillId="3" borderId="1" xfId="0" applyFont="1" applyFill="1" applyBorder="1" applyAlignment="1">
      <alignment horizontal="center"/>
    </xf>
    <xf numFmtId="0" fontId="0" fillId="0" borderId="1" xfId="0" applyBorder="1" applyAlignment="1">
      <alignment horizontal="center"/>
    </xf>
    <xf numFmtId="0" fontId="2" fillId="3" borderId="7" xfId="0" applyFont="1" applyFill="1" applyBorder="1" applyAlignment="1">
      <alignment horizontal="left"/>
    </xf>
    <xf numFmtId="0" fontId="2" fillId="3" borderId="8" xfId="0" applyFont="1" applyFill="1" applyBorder="1" applyAlignment="1">
      <alignment horizontal="left"/>
    </xf>
    <xf numFmtId="0" fontId="0" fillId="0" borderId="2" xfId="0" applyBorder="1" applyAlignment="1">
      <alignment horizontal="left" vertical="top" wrapText="1"/>
    </xf>
    <xf numFmtId="0" fontId="1" fillId="0" borderId="0" xfId="0" applyFont="1" applyAlignment="1">
      <alignment horizontal="right"/>
    </xf>
    <xf numFmtId="0" fontId="4" fillId="0" borderId="0" xfId="0" applyFont="1" applyAlignment="1">
      <alignment horizontal="center"/>
    </xf>
    <xf numFmtId="0" fontId="0" fillId="0" borderId="2" xfId="0" applyBorder="1" applyAlignment="1">
      <alignment horizontal="left"/>
    </xf>
    <xf numFmtId="0" fontId="0" fillId="0" borderId="7" xfId="0" applyBorder="1" applyAlignment="1"/>
    <xf numFmtId="0" fontId="0" fillId="0" borderId="8" xfId="0" applyBorder="1" applyAlignment="1"/>
    <xf numFmtId="0" fontId="0" fillId="0" borderId="0" xfId="0" applyAlignment="1"/>
    <xf numFmtId="0" fontId="2" fillId="4" borderId="3" xfId="0" applyFont="1" applyFill="1" applyBorder="1" applyAlignment="1"/>
    <xf numFmtId="0" fontId="2" fillId="4" borderId="4" xfId="0" applyFont="1" applyFill="1" applyBorder="1" applyAlignment="1"/>
    <xf numFmtId="0" fontId="0" fillId="0" borderId="5" xfId="0" applyBorder="1" applyAlignment="1"/>
    <xf numFmtId="0" fontId="0" fillId="0" borderId="6" xfId="0"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tabSelected="1" topLeftCell="A11" workbookViewId="0">
      <selection activeCell="D24" sqref="D24"/>
    </sheetView>
  </sheetViews>
  <sheetFormatPr defaultRowHeight="14.45"/>
  <cols>
    <col min="1" max="1" width="34.85546875" customWidth="1"/>
    <col min="2" max="2" width="44" customWidth="1"/>
    <col min="3" max="4" width="22" customWidth="1"/>
    <col min="5" max="5" width="28" customWidth="1"/>
    <col min="6" max="6" width="23.140625" customWidth="1"/>
    <col min="7" max="7" width="24" customWidth="1"/>
  </cols>
  <sheetData>
    <row r="1" spans="1:7">
      <c r="A1" s="13" t="s">
        <v>0</v>
      </c>
      <c r="B1" s="12"/>
    </row>
    <row r="2" spans="1:7">
      <c r="A2" s="9" t="s">
        <v>1</v>
      </c>
      <c r="B2" s="9"/>
    </row>
    <row r="3" spans="1:7">
      <c r="A3" s="9" t="s">
        <v>2</v>
      </c>
      <c r="B3" s="9"/>
    </row>
    <row r="4" spans="1:7">
      <c r="A4" s="10" t="s">
        <v>3</v>
      </c>
      <c r="B4" s="14"/>
    </row>
    <row r="5" spans="1:7">
      <c r="B5" s="14"/>
    </row>
    <row r="6" spans="1:7">
      <c r="B6" s="11"/>
    </row>
    <row r="7" spans="1:7">
      <c r="A7" s="15" t="s">
        <v>4</v>
      </c>
      <c r="B7" s="16"/>
    </row>
    <row r="8" spans="1:7">
      <c r="A8" s="21" t="s">
        <v>5</v>
      </c>
      <c r="B8" s="22"/>
    </row>
    <row r="9" spans="1:7">
      <c r="A9" s="21" t="s">
        <v>6</v>
      </c>
      <c r="B9" s="22"/>
    </row>
    <row r="10" spans="1:7">
      <c r="A10" s="21" t="s">
        <v>7</v>
      </c>
      <c r="B10" s="22"/>
    </row>
    <row r="11" spans="1:7">
      <c r="B11" s="11"/>
    </row>
    <row r="12" spans="1:7" ht="18.600000000000001">
      <c r="A12" s="19" t="s">
        <v>8</v>
      </c>
      <c r="B12" s="23"/>
      <c r="C12" s="23"/>
      <c r="D12" s="23"/>
      <c r="E12" s="23"/>
      <c r="F12" s="23"/>
      <c r="G12" s="23"/>
    </row>
    <row r="13" spans="1:7" ht="29.1">
      <c r="A13" s="3" t="s">
        <v>9</v>
      </c>
      <c r="B13" s="3" t="s">
        <v>10</v>
      </c>
      <c r="C13" s="3" t="s">
        <v>11</v>
      </c>
      <c r="D13" s="3" t="s">
        <v>12</v>
      </c>
      <c r="E13" s="4" t="s">
        <v>13</v>
      </c>
      <c r="F13" s="4" t="s">
        <v>14</v>
      </c>
      <c r="G13" s="3" t="s">
        <v>15</v>
      </c>
    </row>
    <row r="14" spans="1:7" ht="60.75">
      <c r="A14" s="1" t="s">
        <v>16</v>
      </c>
      <c r="B14" s="1" t="s">
        <v>17</v>
      </c>
      <c r="C14" s="1" t="s">
        <v>18</v>
      </c>
      <c r="D14" s="2">
        <v>131</v>
      </c>
      <c r="E14" s="5"/>
      <c r="F14" s="2" t="s">
        <v>19</v>
      </c>
      <c r="G14" s="1">
        <f t="shared" ref="G14:G17" si="0">D14*E14</f>
        <v>0</v>
      </c>
    </row>
    <row r="15" spans="1:7" ht="66" customHeight="1">
      <c r="A15" s="1" t="s">
        <v>20</v>
      </c>
      <c r="B15" s="7" t="s">
        <v>21</v>
      </c>
      <c r="C15" s="1" t="s">
        <v>18</v>
      </c>
      <c r="D15" s="2">
        <v>84</v>
      </c>
      <c r="E15" s="5"/>
      <c r="F15" s="2" t="s">
        <v>22</v>
      </c>
      <c r="G15" s="1">
        <f t="shared" si="0"/>
        <v>0</v>
      </c>
    </row>
    <row r="16" spans="1:7">
      <c r="A16" s="1" t="s">
        <v>23</v>
      </c>
      <c r="B16" s="1" t="s">
        <v>24</v>
      </c>
      <c r="C16" s="1" t="s">
        <v>25</v>
      </c>
      <c r="D16" s="2">
        <v>20</v>
      </c>
      <c r="E16" s="5"/>
      <c r="F16" s="2" t="s">
        <v>26</v>
      </c>
      <c r="G16" s="1">
        <f t="shared" si="0"/>
        <v>0</v>
      </c>
    </row>
    <row r="17" spans="1:7" ht="30.75">
      <c r="A17" s="1" t="s">
        <v>27</v>
      </c>
      <c r="B17" s="1" t="s">
        <v>28</v>
      </c>
      <c r="C17" s="1" t="s">
        <v>18</v>
      </c>
      <c r="D17" s="2">
        <v>215</v>
      </c>
      <c r="E17" s="5"/>
      <c r="F17" s="2" t="s">
        <v>29</v>
      </c>
      <c r="G17" s="1">
        <f t="shared" si="0"/>
        <v>0</v>
      </c>
    </row>
    <row r="18" spans="1:7">
      <c r="A18" s="18" t="s">
        <v>30</v>
      </c>
      <c r="B18" s="23"/>
      <c r="C18" s="23"/>
      <c r="D18" s="23"/>
      <c r="E18" s="23"/>
      <c r="F18" s="23"/>
      <c r="G18" s="6">
        <f>SUM(G14:G17)</f>
        <v>0</v>
      </c>
    </row>
    <row r="21" spans="1:7">
      <c r="A21" s="24" t="s">
        <v>31</v>
      </c>
      <c r="B21" s="25"/>
    </row>
    <row r="22" spans="1:7">
      <c r="A22" s="20" t="s">
        <v>32</v>
      </c>
      <c r="B22" s="20"/>
    </row>
    <row r="23" spans="1:7" ht="14.45" customHeight="1">
      <c r="A23" s="20" t="s">
        <v>33</v>
      </c>
      <c r="B23" s="20"/>
    </row>
    <row r="24" spans="1:7">
      <c r="A24" s="26" t="s">
        <v>34</v>
      </c>
      <c r="B24" s="27"/>
    </row>
    <row r="25" spans="1:7" ht="65.25" customHeight="1">
      <c r="A25" s="17" t="s">
        <v>35</v>
      </c>
      <c r="B25" s="17"/>
    </row>
    <row r="26" spans="1:7">
      <c r="A26" s="8"/>
      <c r="B26" s="8"/>
    </row>
    <row r="27" spans="1:7" ht="14.45" customHeight="1">
      <c r="A27" s="8"/>
      <c r="B27" s="8"/>
    </row>
    <row r="28" spans="1:7" ht="14.45" customHeight="1">
      <c r="A28" s="8"/>
      <c r="B28" s="8"/>
    </row>
    <row r="29" spans="1:7" ht="14.45" customHeight="1">
      <c r="A29" s="8"/>
      <c r="B29" s="8"/>
    </row>
    <row r="30" spans="1:7" ht="14.45" customHeight="1">
      <c r="A30" s="8"/>
      <c r="B30" s="8"/>
    </row>
  </sheetData>
  <mergeCells count="12">
    <mergeCell ref="A25:B25"/>
    <mergeCell ref="A18:F18"/>
    <mergeCell ref="A12:G12"/>
    <mergeCell ref="A23:B23"/>
    <mergeCell ref="A22:B22"/>
    <mergeCell ref="A24:B24"/>
    <mergeCell ref="A21:B21"/>
    <mergeCell ref="B4:B5"/>
    <mergeCell ref="A7:B7"/>
    <mergeCell ref="A8:B8"/>
    <mergeCell ref="A9:B9"/>
    <mergeCell ref="A10:B10"/>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43DC3C32DE62F40B8E58F246FA2EB6C" ma:contentTypeVersion="3" ma:contentTypeDescription="Create a new document." ma:contentTypeScope="" ma:versionID="4b3130ab2b0db69c0c29dd69b313275d">
  <xsd:schema xmlns:xsd="http://www.w3.org/2001/XMLSchema" xmlns:xs="http://www.w3.org/2001/XMLSchema" xmlns:p="http://schemas.microsoft.com/office/2006/metadata/properties" xmlns:ns2="f9a71d1f-ec1a-4eea-9468-263b71a7b1b3" targetNamespace="http://schemas.microsoft.com/office/2006/metadata/properties" ma:root="true" ma:fieldsID="e27151a22e1d807668c6a6f2f1f71af3" ns2:_="">
    <xsd:import namespace="f9a71d1f-ec1a-4eea-9468-263b71a7b1b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71d1f-ec1a-4eea-9468-263b71a7b1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00DC6D-CA95-4B6B-8C43-F661460C8C02}"/>
</file>

<file path=customXml/itemProps2.xml><?xml version="1.0" encoding="utf-8"?>
<ds:datastoreItem xmlns:ds="http://schemas.openxmlformats.org/officeDocument/2006/customXml" ds:itemID="{879A4974-8AED-4D28-865A-1207DF0B21D1}"/>
</file>

<file path=customXml/itemProps3.xml><?xml version="1.0" encoding="utf-8"?>
<ds:datastoreItem xmlns:ds="http://schemas.openxmlformats.org/officeDocument/2006/customXml" ds:itemID="{E7685316-EFDE-4ED4-B217-4909C83D62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Twan van den Heuvel</cp:lastModifiedBy>
  <cp:revision/>
  <dcterms:created xsi:type="dcterms:W3CDTF">2026-02-06T13:08:12Z</dcterms:created>
  <dcterms:modified xsi:type="dcterms:W3CDTF">2026-05-01T12:01:04Z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0x010100043DC3C32DE62F40B8E58F246FA2EB6C</vt:lpwstr>
  </property>
</Properties>
</file>