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brotterdam.sharepoint.com/sites/AFD-Inkoop2-EAUitzendkrachten/Shared Documents/EA Uitzendkrachten/02 Beschrijvend Document en bijlagen/"/>
    </mc:Choice>
  </mc:AlternateContent>
  <xr:revisionPtr revIDLastSave="170" documentId="8_{C38E32AF-EE8A-473C-95B8-A32F1B94DB45}" xr6:coauthVersionLast="47" xr6:coauthVersionMax="47" xr10:uidLastSave="{46AC4DFA-687E-42AF-A46D-DF60304E2243}"/>
  <bookViews>
    <workbookView xWindow="-108" yWindow="-108" windowWidth="23256" windowHeight="13896" tabRatio="819" activeTab="3" xr2:uid="{00000000-000D-0000-FFFF-FFFF00000000}"/>
  </bookViews>
  <sheets>
    <sheet name="Totaalblad" sheetId="5" r:id="rId1"/>
    <sheet name="Uitzenden - Factor Fase A" sheetId="1" r:id="rId2"/>
    <sheet name="Uitzenden - Factor Fase BC" sheetId="7" r:id="rId3"/>
    <sheet name="Uitzenden - Bureaumarge" sheetId="6" r:id="rId4"/>
  </sheets>
  <definedNames>
    <definedName name="_xlnm.Print_Area" localSheetId="1">'Uitzenden - Factor Fase A'!$A$3:$L$49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5" l="1"/>
  <c r="D13" i="1"/>
  <c r="C25" i="7"/>
  <c r="C22" i="7"/>
  <c r="C25" i="1"/>
  <c r="C22" i="1"/>
  <c r="A2" i="1" l="1"/>
  <c r="A1" i="1"/>
  <c r="A2" i="7"/>
  <c r="A1" i="7"/>
  <c r="A1" i="6"/>
  <c r="A2" i="6"/>
  <c r="C37" i="1"/>
  <c r="C13" i="7"/>
  <c r="C26" i="5"/>
  <c r="C42" i="1" l="1"/>
  <c r="C41" i="7"/>
  <c r="C36" i="7"/>
  <c r="D13" i="7"/>
  <c r="D22" i="7" s="1"/>
  <c r="D25" i="7" s="1"/>
  <c r="D36" i="7" s="1"/>
  <c r="C13" i="1"/>
  <c r="D41" i="7" l="1"/>
  <c r="D43" i="7" s="1"/>
  <c r="C11" i="5" s="1"/>
  <c r="D22" i="1"/>
  <c r="D25" i="1" s="1"/>
  <c r="D37" i="1" s="1"/>
  <c r="D42" i="1" l="1"/>
  <c r="D44" i="1" s="1"/>
  <c r="B21" i="5"/>
  <c r="B27" i="5" s="1"/>
  <c r="E27" i="5" s="1"/>
  <c r="C16" i="5"/>
  <c r="B16" i="5" l="1"/>
  <c r="D16" i="5" s="1"/>
  <c r="B26" i="5" s="1"/>
  <c r="E26" i="5" s="1"/>
  <c r="E28" i="5" s="1"/>
</calcChain>
</file>

<file path=xl/sharedStrings.xml><?xml version="1.0" encoding="utf-8"?>
<sst xmlns="http://schemas.openxmlformats.org/spreadsheetml/2006/main" count="131" uniqueCount="75">
  <si>
    <t xml:space="preserve">Europese aanbesteding - Uitzendkrachten
</t>
  </si>
  <si>
    <t>Totaalblad inschrijfprijzen</t>
  </si>
  <si>
    <t>U dient alleen de gele cellen in te vullen.</t>
  </si>
  <si>
    <t>Alle door SR in dit prijzenblad in de groene cellen genoemde aantallen zijn indicatief, hieraan kunnen géén rechten worden ontleend.</t>
  </si>
  <si>
    <t>Kostprijsfactor - Uitzenden</t>
  </si>
  <si>
    <t xml:space="preserve">Fase A / 1-2 </t>
  </si>
  <si>
    <t xml:space="preserve">Fase BC / 3-4 </t>
  </si>
  <si>
    <t>Flexibele arbeidskrachten</t>
  </si>
  <si>
    <t>Berekening - Uitzenden</t>
  </si>
  <si>
    <t>Soort uren</t>
  </si>
  <si>
    <t>Gewogen kostprijsfactor</t>
  </si>
  <si>
    <t>Bureaumarge in euro's - Uitzenden</t>
  </si>
  <si>
    <t>Fase A-B-C / 1-2-3-4</t>
  </si>
  <si>
    <t xml:space="preserve">Berekening totaalprijs voor 1 jaar uitzenden </t>
  </si>
  <si>
    <t>Aangeboden door inschrijver</t>
  </si>
  <si>
    <t>Gem. bruto uurloon</t>
  </si>
  <si>
    <t>Aantal uren</t>
  </si>
  <si>
    <t>Gewogen kostprijsfactor - Uitzenden</t>
  </si>
  <si>
    <t>Bureaumarge in Euro's - Uitzenden</t>
  </si>
  <si>
    <t xml:space="preserve"> --&gt; Totaalprijs</t>
  </si>
  <si>
    <t xml:space="preserve">Alle door de aanbestedende dienst in dit prijzenblad genoemde bedragen en aantallen zijn slechts bedoeld als indicatie, inschrijver kan hier op geen enkele wijze rechten aan ontlenen. </t>
  </si>
  <si>
    <t>Inschrijver</t>
  </si>
  <si>
    <t>Naam</t>
  </si>
  <si>
    <t>Functie</t>
  </si>
  <si>
    <t>Onderneming</t>
  </si>
  <si>
    <t>Handtekening</t>
  </si>
  <si>
    <t>Plaats en datum</t>
  </si>
  <si>
    <t>Kostprijsfactor Fase A</t>
  </si>
  <si>
    <t>U dient alle witte cellen in te vullen.</t>
  </si>
  <si>
    <t>Kostprijsfactor - Flexibele arbeidskrachten Fase A / 1-2 - Uitzenden</t>
  </si>
  <si>
    <t>Werkelijk % reservering in kostprijsfactor</t>
  </si>
  <si>
    <t>Opbouw kostprijs</t>
  </si>
  <si>
    <t>Basis</t>
  </si>
  <si>
    <t>Bruto uurloon</t>
  </si>
  <si>
    <t>Subtotaal</t>
  </si>
  <si>
    <t>Reserveringen</t>
  </si>
  <si>
    <t>Vakantiedagen</t>
  </si>
  <si>
    <t>Grondslag = bruto loon + wachtdagcompensatie</t>
  </si>
  <si>
    <t>Feestdagen</t>
  </si>
  <si>
    <t>Buitengewoon verlof</t>
  </si>
  <si>
    <t>Kort verzuim</t>
  </si>
  <si>
    <t>Ziekte</t>
  </si>
  <si>
    <t>Leegloop</t>
  </si>
  <si>
    <t>Vakantietoeslag</t>
  </si>
  <si>
    <t>Werkgeverslasten</t>
  </si>
  <si>
    <t>ZVW bijdrage</t>
  </si>
  <si>
    <t>Grondslag = Bruto loon + wachtdagcompensatie + reserveringen</t>
  </si>
  <si>
    <t>Aanvullende ziektewet (AZW)</t>
  </si>
  <si>
    <t>WW premie</t>
  </si>
  <si>
    <t>(S)PAWW</t>
  </si>
  <si>
    <t>Sociaal fonds</t>
  </si>
  <si>
    <t>WA whk premie</t>
  </si>
  <si>
    <t>WAO Aof O&amp;O afdracht</t>
  </si>
  <si>
    <t>Pensioen</t>
  </si>
  <si>
    <t>Opleiding</t>
  </si>
  <si>
    <t>Directe lasten</t>
  </si>
  <si>
    <t>Transitievergoeding</t>
  </si>
  <si>
    <t>Overige directe lasten*</t>
  </si>
  <si>
    <t>Grondslag = Bruto loon + wachtdagcompensatie + reserveringen + Wg Lasten</t>
  </si>
  <si>
    <t>Kostprijs % excl. BTW</t>
  </si>
  <si>
    <t>*</t>
  </si>
  <si>
    <t xml:space="preserve">Overige directe lasten mogen enkel de uniek bij de functie behorende directe lasten te betreffen. En dienen expliciet geen lasten te zijn die behoren tot de bureaumarge. </t>
  </si>
  <si>
    <t>De aanbestedende dienst is gerechtigd een nadere uitsplitsing van de directe lasten op te vragen. Mocht naar mening van de aanbestedende dienst</t>
  </si>
  <si>
    <t>een deel van de bureaumarge zijn opgenomen in de overige directe lasten kan de Inschrijver een nadere toelichting geven. Wanneer deze toelichting niet voldoet komt de Inschrijver</t>
  </si>
  <si>
    <t xml:space="preserve">niet voor gunning in aanmerking. </t>
  </si>
  <si>
    <t>Kostprijsfactor Uitzenden Fase B/C</t>
  </si>
  <si>
    <t>Kostprijsfactor - Flexibele arbeidskrachten Fase B-C / 3-4 - Uitzenden</t>
  </si>
  <si>
    <t>Brutoloon</t>
  </si>
  <si>
    <t>Kostprijsfactor excl. BTW</t>
  </si>
  <si>
    <t>Bureaumarge Uitzenden</t>
  </si>
  <si>
    <t>Alle door SR in dit prijzenblad in de cellen genoemde aantallen zijn indicatief, hieraan kunnen géén rechten worden ontleend.</t>
  </si>
  <si>
    <t xml:space="preserve">Bureaumarge per uur in euro's </t>
  </si>
  <si>
    <t>U dient alle gele cellen in te vullen.</t>
  </si>
  <si>
    <t>Alle door SR in dit prijzenblad in de witte cellen genoemde aantallen zijn indicatief, hieraan kunnen géén rechten worden ontleend.</t>
  </si>
  <si>
    <t>Bijlage 8 - PRIJZENBLAD 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</si>
</sst>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"/>
    <numFmt numFmtId="165" formatCode="&quot;€&quot;\ #,##0.0000"/>
    <numFmt numFmtId="166" formatCode="_ * #,##0_ ;_ * \-#,##0_ ;_ * &quot;-&quot;??_ ;_ @_ "/>
    <numFmt numFmtId="167" formatCode="&quot;€&quot;\ #,##0.00"/>
  </numFmts>
  <fonts count="3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1"/>
      <color indexed="55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</font>
    <font>
      <b/>
      <sz val="11"/>
      <color theme="0" tint="-4.9989318521683403E-2"/>
      <name val="Calibri"/>
      <family val="2"/>
    </font>
    <font>
      <b/>
      <i/>
      <sz val="12"/>
      <color theme="0"/>
      <name val="Calibri"/>
      <family val="2"/>
    </font>
    <font>
      <sz val="12"/>
      <color theme="0"/>
      <name val="Calibri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</cellStyleXfs>
  <cellXfs count="137">
    <xf numFmtId="0" fontId="0" fillId="0" borderId="0" xfId="0"/>
    <xf numFmtId="0" fontId="8" fillId="2" borderId="0" xfId="0" applyFont="1" applyFill="1"/>
    <xf numFmtId="0" fontId="12" fillId="3" borderId="2" xfId="0" applyFont="1" applyFill="1" applyBorder="1"/>
    <xf numFmtId="0" fontId="12" fillId="3" borderId="0" xfId="0" applyFont="1" applyFill="1"/>
    <xf numFmtId="0" fontId="13" fillId="2" borderId="0" xfId="0" applyFont="1" applyFill="1" applyAlignment="1">
      <alignment horizontal="justify"/>
    </xf>
    <xf numFmtId="0" fontId="8" fillId="0" borderId="0" xfId="0" applyFont="1"/>
    <xf numFmtId="2" fontId="9" fillId="0" borderId="11" xfId="0" applyNumberFormat="1" applyFont="1" applyBorder="1"/>
    <xf numFmtId="164" fontId="9" fillId="2" borderId="4" xfId="0" applyNumberFormat="1" applyFont="1" applyFill="1" applyBorder="1"/>
    <xf numFmtId="2" fontId="9" fillId="2" borderId="4" xfId="0" applyNumberFormat="1" applyFont="1" applyFill="1" applyBorder="1"/>
    <xf numFmtId="2" fontId="9" fillId="2" borderId="10" xfId="0" applyNumberFormat="1" applyFont="1" applyFill="1" applyBorder="1"/>
    <xf numFmtId="0" fontId="17" fillId="2" borderId="0" xfId="0" applyFont="1" applyFill="1"/>
    <xf numFmtId="0" fontId="3" fillId="2" borderId="0" xfId="0" applyFont="1" applyFill="1"/>
    <xf numFmtId="164" fontId="5" fillId="2" borderId="0" xfId="0" applyNumberFormat="1" applyFont="1" applyFill="1" applyAlignment="1">
      <alignment horizont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9" fontId="5" fillId="2" borderId="0" xfId="2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top" wrapText="1" readingOrder="1"/>
    </xf>
    <xf numFmtId="165" fontId="18" fillId="2" borderId="0" xfId="0" applyNumberFormat="1" applyFont="1" applyFill="1" applyAlignment="1">
      <alignment horizontal="right" wrapText="1" readingOrder="1"/>
    </xf>
    <xf numFmtId="0" fontId="5" fillId="2" borderId="0" xfId="0" applyFont="1" applyFill="1" applyAlignment="1">
      <alignment horizontal="center" vertical="center" wrapText="1" readingOrder="1"/>
    </xf>
    <xf numFmtId="43" fontId="5" fillId="2" borderId="0" xfId="1" applyFont="1" applyFill="1" applyBorder="1" applyAlignment="1" applyProtection="1">
      <alignment horizontal="right" wrapText="1" readingOrder="1"/>
    </xf>
    <xf numFmtId="44" fontId="5" fillId="2" borderId="0" xfId="3" applyFont="1" applyFill="1" applyBorder="1" applyAlignment="1" applyProtection="1">
      <alignment horizontal="right" wrapText="1" readingOrder="1"/>
    </xf>
    <xf numFmtId="0" fontId="19" fillId="2" borderId="0" xfId="0" applyFont="1" applyFill="1"/>
    <xf numFmtId="44" fontId="19" fillId="2" borderId="0" xfId="3" applyFont="1" applyFill="1" applyBorder="1" applyProtection="1"/>
    <xf numFmtId="0" fontId="20" fillId="0" borderId="0" xfId="0" applyFont="1"/>
    <xf numFmtId="0" fontId="21" fillId="0" borderId="0" xfId="0" applyFont="1"/>
    <xf numFmtId="0" fontId="9" fillId="2" borderId="0" xfId="0" applyFont="1" applyFill="1"/>
    <xf numFmtId="0" fontId="5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right" wrapText="1" readingOrder="1"/>
    </xf>
    <xf numFmtId="0" fontId="15" fillId="2" borderId="0" xfId="0" applyFont="1" applyFill="1"/>
    <xf numFmtId="0" fontId="25" fillId="2" borderId="0" xfId="0" applyFont="1" applyFill="1"/>
    <xf numFmtId="0" fontId="21" fillId="2" borderId="0" xfId="0" applyFont="1" applyFill="1"/>
    <xf numFmtId="0" fontId="1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9" fontId="5" fillId="2" borderId="10" xfId="2" applyFont="1" applyFill="1" applyBorder="1" applyAlignment="1" applyProtection="1">
      <alignment horizontal="center" vertical="center" wrapText="1"/>
    </xf>
    <xf numFmtId="9" fontId="5" fillId="2" borderId="7" xfId="2" applyFont="1" applyFill="1" applyBorder="1" applyAlignment="1" applyProtection="1">
      <alignment horizontal="center" vertical="center" wrapText="1"/>
    </xf>
    <xf numFmtId="9" fontId="5" fillId="2" borderId="17" xfId="2" applyFont="1" applyFill="1" applyBorder="1" applyAlignment="1" applyProtection="1">
      <alignment horizontal="center" vertical="center" wrapText="1"/>
    </xf>
    <xf numFmtId="9" fontId="7" fillId="2" borderId="4" xfId="2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7" fillId="2" borderId="11" xfId="0" applyFont="1" applyFill="1" applyBorder="1" applyAlignment="1">
      <alignment horizontal="center" vertical="center" wrapText="1" readingOrder="1"/>
    </xf>
    <xf numFmtId="0" fontId="16" fillId="5" borderId="4" xfId="0" applyFont="1" applyFill="1" applyBorder="1" applyAlignment="1">
      <alignment horizontal="center" vertical="center" wrapText="1" readingOrder="1"/>
    </xf>
    <xf numFmtId="0" fontId="16" fillId="5" borderId="10" xfId="0" applyFont="1" applyFill="1" applyBorder="1" applyAlignment="1">
      <alignment horizontal="center" vertical="center" wrapText="1" readingOrder="1"/>
    </xf>
    <xf numFmtId="0" fontId="8" fillId="5" borderId="10" xfId="0" applyFont="1" applyFill="1" applyBorder="1" applyAlignment="1">
      <alignment wrapText="1" readingOrder="1"/>
    </xf>
    <xf numFmtId="10" fontId="9" fillId="4" borderId="4" xfId="2" applyNumberFormat="1" applyFont="1" applyFill="1" applyBorder="1" applyProtection="1">
      <protection locked="0"/>
    </xf>
    <xf numFmtId="0" fontId="23" fillId="2" borderId="0" xfId="0" applyFont="1" applyFill="1" applyAlignment="1">
      <alignment horizontal="center" vertical="center" wrapText="1"/>
    </xf>
    <xf numFmtId="7" fontId="16" fillId="4" borderId="4" xfId="3" applyNumberFormat="1" applyFont="1" applyFill="1" applyBorder="1" applyAlignment="1" applyProtection="1">
      <alignment horizontal="right" wrapText="1" readingOrder="1"/>
      <protection locked="0"/>
    </xf>
    <xf numFmtId="0" fontId="2" fillId="2" borderId="0" xfId="0" applyFont="1" applyFill="1"/>
    <xf numFmtId="0" fontId="34" fillId="2" borderId="0" xfId="0" applyFont="1" applyFill="1"/>
    <xf numFmtId="0" fontId="2" fillId="2" borderId="9" xfId="0" applyFont="1" applyFill="1" applyBorder="1"/>
    <xf numFmtId="43" fontId="2" fillId="2" borderId="0" xfId="1" applyFont="1" applyFill="1" applyBorder="1" applyProtection="1"/>
    <xf numFmtId="44" fontId="2" fillId="2" borderId="0" xfId="3" applyFont="1" applyFill="1" applyBorder="1" applyProtection="1"/>
    <xf numFmtId="44" fontId="2" fillId="2" borderId="0" xfId="0" applyNumberFormat="1" applyFont="1" applyFill="1"/>
    <xf numFmtId="165" fontId="2" fillId="2" borderId="0" xfId="0" applyNumberFormat="1" applyFont="1" applyFill="1"/>
    <xf numFmtId="0" fontId="2" fillId="0" borderId="0" xfId="0" applyFont="1" applyAlignment="1">
      <alignment horizontal="justify"/>
    </xf>
    <xf numFmtId="2" fontId="9" fillId="0" borderId="4" xfId="0" applyNumberFormat="1" applyFont="1" applyBorder="1"/>
    <xf numFmtId="167" fontId="9" fillId="0" borderId="10" xfId="2" applyNumberFormat="1" applyFont="1" applyFill="1" applyBorder="1" applyProtection="1"/>
    <xf numFmtId="44" fontId="9" fillId="0" borderId="4" xfId="3" applyFont="1" applyFill="1" applyBorder="1" applyProtection="1"/>
    <xf numFmtId="167" fontId="9" fillId="0" borderId="4" xfId="0" applyNumberFormat="1" applyFont="1" applyBorder="1"/>
    <xf numFmtId="164" fontId="9" fillId="0" borderId="4" xfId="0" applyNumberFormat="1" applyFont="1" applyBorder="1"/>
    <xf numFmtId="167" fontId="9" fillId="0" borderId="11" xfId="0" applyNumberFormat="1" applyFont="1" applyBorder="1"/>
    <xf numFmtId="164" fontId="9" fillId="0" borderId="11" xfId="0" applyNumberFormat="1" applyFont="1" applyBorder="1"/>
    <xf numFmtId="44" fontId="10" fillId="0" borderId="11" xfId="3" applyFont="1" applyFill="1" applyBorder="1" applyProtection="1"/>
    <xf numFmtId="10" fontId="9" fillId="0" borderId="4" xfId="2" applyNumberFormat="1" applyFont="1" applyFill="1" applyBorder="1" applyProtection="1"/>
    <xf numFmtId="2" fontId="10" fillId="0" borderId="4" xfId="0" applyNumberFormat="1" applyFont="1" applyBorder="1"/>
    <xf numFmtId="0" fontId="9" fillId="0" borderId="9" xfId="0" applyFont="1" applyBorder="1"/>
    <xf numFmtId="0" fontId="10" fillId="0" borderId="9" xfId="0" applyFont="1" applyBorder="1"/>
    <xf numFmtId="0" fontId="9" fillId="0" borderId="5" xfId="0" applyFont="1" applyBorder="1"/>
    <xf numFmtId="0" fontId="9" fillId="0" borderId="11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13" xfId="0" applyFont="1" applyBorder="1"/>
    <xf numFmtId="10" fontId="9" fillId="0" borderId="7" xfId="2" applyNumberFormat="1" applyFont="1" applyFill="1" applyBorder="1" applyProtection="1"/>
    <xf numFmtId="10" fontId="9" fillId="0" borderId="11" xfId="2" applyNumberFormat="1" applyFont="1" applyFill="1" applyBorder="1" applyProtection="1"/>
    <xf numFmtId="0" fontId="32" fillId="6" borderId="1" xfId="0" applyFont="1" applyFill="1" applyBorder="1"/>
    <xf numFmtId="0" fontId="33" fillId="6" borderId="1" xfId="0" applyFont="1" applyFill="1" applyBorder="1"/>
    <xf numFmtId="2" fontId="33" fillId="6" borderId="1" xfId="0" applyNumberFormat="1" applyFont="1" applyFill="1" applyBorder="1"/>
    <xf numFmtId="0" fontId="33" fillId="6" borderId="2" xfId="0" applyFont="1" applyFill="1" applyBorder="1"/>
    <xf numFmtId="0" fontId="32" fillId="6" borderId="0" xfId="0" applyFont="1" applyFill="1"/>
    <xf numFmtId="0" fontId="33" fillId="6" borderId="0" xfId="0" applyFont="1" applyFill="1"/>
    <xf numFmtId="2" fontId="33" fillId="6" borderId="3" xfId="0" applyNumberFormat="1" applyFont="1" applyFill="1" applyBorder="1"/>
    <xf numFmtId="0" fontId="33" fillId="6" borderId="14" xfId="0" applyFont="1" applyFill="1" applyBorder="1"/>
    <xf numFmtId="0" fontId="1" fillId="2" borderId="0" xfId="0" applyFont="1" applyFill="1"/>
    <xf numFmtId="0" fontId="5" fillId="0" borderId="4" xfId="0" applyFont="1" applyBorder="1" applyAlignment="1">
      <alignment horizontal="left" wrapText="1" readingOrder="1"/>
    </xf>
    <xf numFmtId="2" fontId="7" fillId="0" borderId="4" xfId="0" applyNumberFormat="1" applyFont="1" applyBorder="1" applyAlignment="1">
      <alignment horizontal="right" wrapText="1" readingOrder="1"/>
    </xf>
    <xf numFmtId="0" fontId="27" fillId="6" borderId="9" xfId="0" applyFont="1" applyFill="1" applyBorder="1" applyAlignment="1">
      <alignment horizontal="center" vertical="center" wrapText="1" readingOrder="1"/>
    </xf>
    <xf numFmtId="0" fontId="6" fillId="6" borderId="13" xfId="0" applyFont="1" applyFill="1" applyBorder="1" applyAlignment="1">
      <alignment horizontal="center" vertical="center" wrapText="1" readingOrder="1"/>
    </xf>
    <xf numFmtId="0" fontId="6" fillId="6" borderId="11" xfId="0" applyFont="1" applyFill="1" applyBorder="1" applyAlignment="1">
      <alignment horizontal="center" vertical="center" wrapText="1" readingOrder="1"/>
    </xf>
    <xf numFmtId="0" fontId="6" fillId="6" borderId="4" xfId="0" applyFont="1" applyFill="1" applyBorder="1" applyAlignment="1">
      <alignment horizontal="center" vertical="center" wrapText="1" readingOrder="1"/>
    </xf>
    <xf numFmtId="0" fontId="27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 wrapText="1" readingOrder="1"/>
    </xf>
    <xf numFmtId="0" fontId="26" fillId="6" borderId="8" xfId="0" applyFont="1" applyFill="1" applyBorder="1" applyAlignment="1">
      <alignment vertical="center" wrapText="1"/>
    </xf>
    <xf numFmtId="0" fontId="27" fillId="6" borderId="4" xfId="0" applyFont="1" applyFill="1" applyBorder="1" applyAlignment="1">
      <alignment horizontal="center" vertical="center" wrapText="1" readingOrder="1"/>
    </xf>
    <xf numFmtId="167" fontId="29" fillId="6" borderId="16" xfId="0" applyNumberFormat="1" applyFont="1" applyFill="1" applyBorder="1"/>
    <xf numFmtId="0" fontId="29" fillId="6" borderId="2" xfId="0" applyFont="1" applyFill="1" applyBorder="1"/>
    <xf numFmtId="0" fontId="27" fillId="6" borderId="4" xfId="0" applyFont="1" applyFill="1" applyBorder="1" applyAlignment="1" applyProtection="1">
      <alignment horizontal="justify"/>
      <protection locked="0"/>
    </xf>
    <xf numFmtId="0" fontId="2" fillId="0" borderId="4" xfId="0" applyFont="1" applyBorder="1" applyAlignment="1" applyProtection="1">
      <alignment horizontal="justify" vertical="top" wrapText="1"/>
      <protection locked="0"/>
    </xf>
    <xf numFmtId="2" fontId="5" fillId="0" borderId="4" xfId="0" applyNumberFormat="1" applyFont="1" applyBorder="1" applyAlignment="1">
      <alignment horizontal="right" wrapText="1" readingOrder="1"/>
    </xf>
    <xf numFmtId="44" fontId="7" fillId="0" borderId="4" xfId="3" applyFont="1" applyFill="1" applyBorder="1" applyAlignment="1" applyProtection="1">
      <alignment horizontal="right" wrapText="1" readingOrder="1"/>
    </xf>
    <xf numFmtId="167" fontId="5" fillId="0" borderId="4" xfId="3" applyNumberFormat="1" applyFont="1" applyFill="1" applyBorder="1" applyAlignment="1" applyProtection="1">
      <alignment horizontal="right" wrapText="1" readingOrder="1"/>
    </xf>
    <xf numFmtId="0" fontId="2" fillId="0" borderId="4" xfId="0" applyFont="1" applyBorder="1"/>
    <xf numFmtId="167" fontId="2" fillId="0" borderId="4" xfId="0" applyNumberFormat="1" applyFont="1" applyBorder="1"/>
    <xf numFmtId="167" fontId="7" fillId="0" borderId="4" xfId="0" applyNumberFormat="1" applyFont="1" applyBorder="1" applyAlignment="1">
      <alignment horizontal="right" wrapText="1" readingOrder="1"/>
    </xf>
    <xf numFmtId="2" fontId="5" fillId="0" borderId="4" xfId="0" applyNumberFormat="1" applyFont="1" applyBorder="1" applyAlignment="1">
      <alignment horizontal="center" wrapText="1" readingOrder="1"/>
    </xf>
    <xf numFmtId="0" fontId="11" fillId="0" borderId="0" xfId="0" applyFont="1"/>
    <xf numFmtId="0" fontId="12" fillId="0" borderId="0" xfId="0" applyFont="1"/>
    <xf numFmtId="2" fontId="12" fillId="0" borderId="3" xfId="0" applyNumberFormat="1" applyFont="1" applyBorder="1"/>
    <xf numFmtId="0" fontId="12" fillId="0" borderId="14" xfId="0" applyFont="1" applyBorder="1"/>
    <xf numFmtId="167" fontId="9" fillId="0" borderId="10" xfId="0" applyNumberFormat="1" applyFont="1" applyBorder="1"/>
    <xf numFmtId="10" fontId="9" fillId="0" borderId="11" xfId="2" applyNumberFormat="1" applyFont="1" applyFill="1" applyBorder="1" applyProtection="1">
      <protection locked="0"/>
    </xf>
    <xf numFmtId="167" fontId="10" fillId="0" borderId="4" xfId="0" applyNumberFormat="1" applyFont="1" applyBorder="1"/>
    <xf numFmtId="2" fontId="9" fillId="0" borderId="11" xfId="0" applyNumberFormat="1" applyFont="1" applyBorder="1" applyProtection="1">
      <protection locked="0"/>
    </xf>
    <xf numFmtId="44" fontId="10" fillId="0" borderId="4" xfId="3" applyFont="1" applyFill="1" applyBorder="1" applyProtection="1"/>
    <xf numFmtId="2" fontId="9" fillId="0" borderId="4" xfId="0" applyNumberFormat="1" applyFont="1" applyBorder="1" applyProtection="1">
      <protection locked="0"/>
    </xf>
    <xf numFmtId="2" fontId="9" fillId="0" borderId="10" xfId="0" applyNumberFormat="1" applyFont="1" applyBorder="1"/>
    <xf numFmtId="0" fontId="30" fillId="7" borderId="4" xfId="0" applyFont="1" applyFill="1" applyBorder="1" applyAlignment="1">
      <alignment vertical="center" wrapText="1"/>
    </xf>
    <xf numFmtId="0" fontId="31" fillId="7" borderId="4" xfId="0" applyFont="1" applyFill="1" applyBorder="1" applyAlignment="1">
      <alignment vertical="center" wrapText="1" readingOrder="1"/>
    </xf>
    <xf numFmtId="166" fontId="7" fillId="8" borderId="4" xfId="1" applyNumberFormat="1" applyFont="1" applyFill="1" applyBorder="1" applyAlignment="1" applyProtection="1">
      <alignment horizontal="right" wrapText="1" readingOrder="1"/>
    </xf>
    <xf numFmtId="0" fontId="27" fillId="6" borderId="4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9" fontId="5" fillId="2" borderId="0" xfId="2" applyFont="1" applyFill="1" applyBorder="1" applyAlignment="1" applyProtection="1">
      <alignment horizontal="center" vertical="center" wrapText="1" readingOrder="1"/>
    </xf>
    <xf numFmtId="0" fontId="24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17" fillId="2" borderId="0" xfId="0" applyFont="1" applyFill="1" applyAlignment="1">
      <alignment horizontal="left" vertical="top" wrapText="1"/>
    </xf>
    <xf numFmtId="0" fontId="2" fillId="4" borderId="4" xfId="0" applyFont="1" applyFill="1" applyBorder="1" applyAlignment="1" applyProtection="1">
      <alignment horizontal="justify" vertical="top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justify" vertical="top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9" fontId="5" fillId="2" borderId="4" xfId="2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28" fillId="6" borderId="4" xfId="0" applyFont="1" applyFill="1" applyBorder="1" applyProtection="1">
      <protection locked="0"/>
    </xf>
    <xf numFmtId="0" fontId="2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vertical="top" wrapText="1"/>
    </xf>
  </cellXfs>
  <cellStyles count="5">
    <cellStyle name="Komma" xfId="1" builtinId="3"/>
    <cellStyle name="Procent" xfId="2" builtinId="5"/>
    <cellStyle name="Standaard" xfId="0" builtinId="0"/>
    <cellStyle name="Standaard 2" xfId="4" xr:uid="{00000000-0005-0000-0000-000003000000}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0</xdr:row>
      <xdr:rowOff>102870</xdr:rowOff>
    </xdr:from>
    <xdr:ext cx="1190625" cy="1084678"/>
    <xdr:pic>
      <xdr:nvPicPr>
        <xdr:cNvPr id="2" name="Afbeelding 4">
          <a:extLst>
            <a:ext uri="{FF2B5EF4-FFF2-40B4-BE49-F238E27FC236}">
              <a16:creationId xmlns:a16="http://schemas.microsoft.com/office/drawing/2014/main" id="{2414236F-C234-46D6-AE30-1C4624ABB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02870"/>
          <a:ext cx="1190625" cy="10846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39"/>
  <sheetViews>
    <sheetView zoomScaleNormal="100" workbookViewId="0">
      <selection activeCell="D28" sqref="D28"/>
    </sheetView>
  </sheetViews>
  <sheetFormatPr defaultColWidth="9.21875" defaultRowHeight="14.4" x14ac:dyDescent="0.3"/>
  <cols>
    <col min="1" max="1" width="39.44140625" style="11" customWidth="1"/>
    <col min="2" max="2" width="22.44140625" style="11" customWidth="1"/>
    <col min="3" max="3" width="21.44140625" style="11" customWidth="1"/>
    <col min="4" max="4" width="17.5546875" style="11" customWidth="1"/>
    <col min="5" max="5" width="26" style="11" customWidth="1"/>
    <col min="6" max="6" width="26.21875" style="11" customWidth="1"/>
    <col min="7" max="7" width="18.5546875" style="11" customWidth="1"/>
    <col min="8" max="8" width="20.5546875" style="11" customWidth="1"/>
    <col min="9" max="9" width="16" style="11" bestFit="1" customWidth="1"/>
    <col min="10" max="10" width="11.77734375" style="11" bestFit="1" customWidth="1"/>
    <col min="11" max="16384" width="9.21875" style="11"/>
  </cols>
  <sheetData>
    <row r="1" spans="1:8" ht="18" x14ac:dyDescent="0.3">
      <c r="A1" s="124" t="s">
        <v>0</v>
      </c>
      <c r="B1" s="124"/>
      <c r="C1" s="124"/>
      <c r="D1" s="124"/>
      <c r="E1" s="47"/>
      <c r="F1" s="48"/>
      <c r="G1" s="47"/>
      <c r="H1" s="47"/>
    </row>
    <row r="2" spans="1:8" x14ac:dyDescent="0.3">
      <c r="A2" s="28" t="s">
        <v>74</v>
      </c>
      <c r="B2" s="47"/>
      <c r="C2" s="47"/>
      <c r="D2" s="47"/>
      <c r="E2" s="47"/>
      <c r="F2" s="48"/>
      <c r="G2" s="47"/>
      <c r="H2" s="47"/>
    </row>
    <row r="3" spans="1:8" x14ac:dyDescent="0.3">
      <c r="A3" s="29"/>
      <c r="B3" s="47"/>
      <c r="C3" s="47"/>
      <c r="D3" s="47"/>
      <c r="E3" s="47"/>
      <c r="F3" s="48"/>
      <c r="G3" s="47"/>
      <c r="H3" s="47"/>
    </row>
    <row r="4" spans="1:8" x14ac:dyDescent="0.3">
      <c r="A4" s="29"/>
      <c r="B4" s="47"/>
      <c r="C4" s="47"/>
      <c r="D4" s="47"/>
      <c r="E4" s="47"/>
      <c r="F4" s="47"/>
      <c r="G4" s="47"/>
      <c r="H4" s="47"/>
    </row>
    <row r="5" spans="1:8" ht="18" x14ac:dyDescent="0.35">
      <c r="A5" s="10" t="s">
        <v>1</v>
      </c>
      <c r="B5" s="47"/>
      <c r="C5" s="47"/>
      <c r="D5" s="47"/>
      <c r="E5" s="47"/>
      <c r="F5" s="47"/>
      <c r="G5" s="47"/>
      <c r="H5" s="47"/>
    </row>
    <row r="6" spans="1:8" x14ac:dyDescent="0.3">
      <c r="A6" s="30" t="s">
        <v>2</v>
      </c>
      <c r="B6" s="30"/>
      <c r="C6" s="30"/>
      <c r="D6" s="30"/>
      <c r="E6" s="30"/>
      <c r="F6" s="30"/>
      <c r="G6" s="30"/>
      <c r="H6" s="30"/>
    </row>
    <row r="7" spans="1:8" x14ac:dyDescent="0.3">
      <c r="A7" s="30" t="s">
        <v>3</v>
      </c>
      <c r="B7" s="30"/>
      <c r="C7" s="30"/>
      <c r="D7" s="30"/>
      <c r="E7" s="30"/>
      <c r="F7" s="30"/>
      <c r="G7" s="30"/>
      <c r="H7" s="30"/>
    </row>
    <row r="8" spans="1:8" x14ac:dyDescent="0.3">
      <c r="A8" s="29"/>
      <c r="B8" s="47"/>
      <c r="C8" s="47"/>
      <c r="D8" s="47"/>
      <c r="E8" s="47"/>
      <c r="F8" s="47"/>
      <c r="G8" s="47"/>
      <c r="H8" s="47"/>
    </row>
    <row r="9" spans="1:8" x14ac:dyDescent="0.3">
      <c r="A9" s="85" t="s">
        <v>4</v>
      </c>
      <c r="B9" s="86"/>
      <c r="C9" s="87"/>
      <c r="D9" s="119"/>
      <c r="E9" s="119"/>
      <c r="F9" s="119"/>
      <c r="G9" s="47"/>
      <c r="H9" s="47"/>
    </row>
    <row r="10" spans="1:8" ht="13.5" customHeight="1" x14ac:dyDescent="0.3">
      <c r="A10" s="38"/>
      <c r="B10" s="39" t="s">
        <v>5</v>
      </c>
      <c r="C10" s="40" t="s">
        <v>6</v>
      </c>
      <c r="D10" s="119"/>
      <c r="E10" s="119"/>
      <c r="F10" s="119"/>
      <c r="G10" s="47"/>
      <c r="H10" s="47"/>
    </row>
    <row r="11" spans="1:8" x14ac:dyDescent="0.3">
      <c r="A11" s="83" t="s">
        <v>7</v>
      </c>
      <c r="B11" s="84">
        <f>'Uitzenden - Factor Fase A'!D44/'Uitzenden - Factor Fase A'!D12</f>
        <v>1</v>
      </c>
      <c r="C11" s="84">
        <f>'Uitzenden - Factor Fase BC'!D43/'Uitzenden - Factor Fase BC'!D12</f>
        <v>1</v>
      </c>
      <c r="D11" s="47"/>
      <c r="E11" s="47"/>
      <c r="F11" s="47"/>
      <c r="G11" s="47"/>
      <c r="H11" s="47"/>
    </row>
    <row r="12" spans="1:8" x14ac:dyDescent="0.3">
      <c r="A12" s="49"/>
      <c r="B12" s="27"/>
      <c r="C12" s="27"/>
      <c r="D12" s="47"/>
      <c r="E12" s="47"/>
      <c r="F12" s="47"/>
      <c r="G12" s="47"/>
      <c r="H12" s="47"/>
    </row>
    <row r="13" spans="1:8" x14ac:dyDescent="0.3">
      <c r="A13" s="85" t="s">
        <v>8</v>
      </c>
      <c r="B13" s="86"/>
      <c r="C13" s="87"/>
      <c r="D13" s="88"/>
      <c r="E13" s="47"/>
      <c r="F13" s="47"/>
      <c r="G13" s="47"/>
      <c r="H13" s="47"/>
    </row>
    <row r="14" spans="1:8" ht="12.75" customHeight="1" x14ac:dyDescent="0.3">
      <c r="A14" s="129" t="s">
        <v>9</v>
      </c>
      <c r="B14" s="130">
        <v>1</v>
      </c>
      <c r="C14" s="130"/>
      <c r="D14" s="126" t="s">
        <v>10</v>
      </c>
      <c r="E14" s="47"/>
      <c r="F14" s="47"/>
      <c r="G14" s="47"/>
      <c r="H14" s="47"/>
    </row>
    <row r="15" spans="1:8" ht="15" customHeight="1" x14ac:dyDescent="0.3">
      <c r="A15" s="129"/>
      <c r="B15" s="37">
        <v>0.9</v>
      </c>
      <c r="C15" s="37">
        <v>0.1</v>
      </c>
      <c r="D15" s="127"/>
      <c r="E15" s="47"/>
      <c r="F15" s="47"/>
      <c r="G15" s="47"/>
      <c r="H15" s="47"/>
    </row>
    <row r="16" spans="1:8" x14ac:dyDescent="0.3">
      <c r="A16" s="83" t="s">
        <v>7</v>
      </c>
      <c r="B16" s="97">
        <f>B11*B$15</f>
        <v>0.9</v>
      </c>
      <c r="C16" s="97">
        <f>C11*C$15</f>
        <v>0.1</v>
      </c>
      <c r="D16" s="103">
        <f>B16+C16</f>
        <v>1</v>
      </c>
      <c r="E16" s="47"/>
      <c r="F16" s="47"/>
      <c r="G16" s="47"/>
      <c r="H16" s="47"/>
    </row>
    <row r="17" spans="1:12" x14ac:dyDescent="0.3">
      <c r="A17" s="47"/>
      <c r="B17" s="47"/>
      <c r="C17" s="47"/>
      <c r="D17" s="12"/>
      <c r="E17" s="47"/>
      <c r="F17" s="47"/>
      <c r="G17" s="47"/>
      <c r="H17" s="47"/>
      <c r="I17" s="47"/>
      <c r="J17" s="47"/>
      <c r="K17" s="47"/>
      <c r="L17" s="47"/>
    </row>
    <row r="18" spans="1:12" ht="13.5" customHeight="1" x14ac:dyDescent="0.3">
      <c r="A18" s="89" t="s">
        <v>11</v>
      </c>
      <c r="B18" s="90"/>
      <c r="C18" s="13"/>
      <c r="D18" s="13"/>
      <c r="E18" s="13"/>
      <c r="F18" s="14"/>
      <c r="G18" s="14"/>
      <c r="H18" s="13"/>
      <c r="I18" s="13"/>
      <c r="J18" s="119"/>
      <c r="K18" s="119"/>
      <c r="L18" s="119"/>
    </row>
    <row r="19" spans="1:12" x14ac:dyDescent="0.3">
      <c r="A19" s="131"/>
      <c r="B19" s="132" t="s">
        <v>12</v>
      </c>
      <c r="C19" s="120"/>
      <c r="D19" s="32"/>
      <c r="E19" s="32"/>
      <c r="F19" s="122"/>
      <c r="G19" s="123"/>
      <c r="H19" s="121"/>
      <c r="I19" s="120"/>
      <c r="J19" s="119"/>
      <c r="K19" s="119"/>
      <c r="L19" s="119"/>
    </row>
    <row r="20" spans="1:12" ht="31.5" customHeight="1" x14ac:dyDescent="0.3">
      <c r="A20" s="131"/>
      <c r="B20" s="132"/>
      <c r="C20" s="120"/>
      <c r="D20" s="32"/>
      <c r="E20" s="134"/>
      <c r="F20" s="122"/>
      <c r="G20" s="123"/>
      <c r="H20" s="121"/>
      <c r="I20" s="120"/>
      <c r="J20" s="119"/>
      <c r="K20" s="119"/>
      <c r="L20" s="119"/>
    </row>
    <row r="21" spans="1:12" ht="17.25" customHeight="1" x14ac:dyDescent="0.3">
      <c r="A21" s="83" t="s">
        <v>7</v>
      </c>
      <c r="B21" s="102">
        <f>'Uitzenden - Bureaumarge'!B11</f>
        <v>0</v>
      </c>
      <c r="C21" s="16"/>
      <c r="D21" s="16"/>
      <c r="E21" s="134"/>
      <c r="F21" s="17"/>
      <c r="G21" s="17"/>
      <c r="H21" s="18"/>
      <c r="I21" s="16"/>
      <c r="J21" s="119"/>
      <c r="K21" s="119"/>
      <c r="L21" s="119"/>
    </row>
    <row r="22" spans="1:12" x14ac:dyDescent="0.3">
      <c r="A22" s="47"/>
      <c r="B22" s="47"/>
      <c r="C22" s="47"/>
      <c r="D22" s="47"/>
      <c r="E22" s="134"/>
      <c r="F22" s="14"/>
      <c r="G22" s="14"/>
      <c r="H22" s="47"/>
      <c r="I22" s="47"/>
      <c r="J22" s="47"/>
      <c r="K22" s="47"/>
      <c r="L22" s="47"/>
    </row>
    <row r="23" spans="1:12" ht="16.2" thickBot="1" x14ac:dyDescent="0.35">
      <c r="A23" s="47"/>
      <c r="B23" s="47"/>
      <c r="C23" s="47"/>
      <c r="D23" s="47"/>
      <c r="E23" s="45"/>
      <c r="F23" s="14"/>
      <c r="G23" s="14"/>
      <c r="H23" s="47"/>
      <c r="I23" s="47"/>
      <c r="J23" s="47"/>
      <c r="K23" s="47"/>
      <c r="L23" s="47"/>
    </row>
    <row r="24" spans="1:12" ht="15.75" customHeight="1" thickBot="1" x14ac:dyDescent="0.35">
      <c r="A24" s="91"/>
      <c r="B24" s="118" t="s">
        <v>13</v>
      </c>
      <c r="C24" s="118"/>
      <c r="D24" s="118"/>
      <c r="E24" s="92"/>
      <c r="F24" s="14"/>
      <c r="G24" s="14"/>
      <c r="H24" s="13"/>
      <c r="I24" s="13"/>
      <c r="J24" s="47"/>
      <c r="K24" s="47"/>
      <c r="L24" s="47"/>
    </row>
    <row r="25" spans="1:12" ht="32.25" customHeight="1" x14ac:dyDescent="0.3">
      <c r="A25" s="33"/>
      <c r="B25" s="34" t="s">
        <v>14</v>
      </c>
      <c r="C25" s="34" t="s">
        <v>15</v>
      </c>
      <c r="D25" s="35" t="s">
        <v>16</v>
      </c>
      <c r="E25" s="36"/>
      <c r="F25" s="15"/>
      <c r="G25" s="26"/>
      <c r="H25" s="47"/>
      <c r="I25" s="47"/>
      <c r="J25" s="47"/>
      <c r="K25" s="47"/>
      <c r="L25" s="47"/>
    </row>
    <row r="26" spans="1:12" x14ac:dyDescent="0.3">
      <c r="A26" s="83" t="s">
        <v>17</v>
      </c>
      <c r="B26" s="97">
        <f>D16</f>
        <v>1</v>
      </c>
      <c r="C26" s="98">
        <f>('Uitzenden - Factor Fase A'!D12*B15)+('Uitzenden - Factor Fase BC'!D12*Totaalblad!C15)</f>
        <v>27</v>
      </c>
      <c r="D26" s="117">
        <v>4000</v>
      </c>
      <c r="E26" s="99">
        <f>(B26*C26)*D26</f>
        <v>108000</v>
      </c>
      <c r="F26" s="19"/>
      <c r="G26" s="20"/>
      <c r="H26" s="47"/>
      <c r="I26" s="47"/>
      <c r="J26" s="47"/>
      <c r="K26" s="47"/>
      <c r="L26" s="47"/>
    </row>
    <row r="27" spans="1:12" ht="15" thickBot="1" x14ac:dyDescent="0.35">
      <c r="A27" s="100" t="s">
        <v>18</v>
      </c>
      <c r="B27" s="101">
        <f>B21</f>
        <v>0</v>
      </c>
      <c r="C27" s="100"/>
      <c r="D27" s="117">
        <v>4000</v>
      </c>
      <c r="E27" s="99">
        <f>B27*D27</f>
        <v>0</v>
      </c>
      <c r="F27" s="50"/>
      <c r="G27" s="51"/>
      <c r="H27" s="47"/>
      <c r="I27" s="47"/>
      <c r="J27" s="47"/>
      <c r="K27" s="47"/>
      <c r="L27" s="47"/>
    </row>
    <row r="28" spans="1:12" s="21" customFormat="1" ht="18.600000000000001" thickBot="1" x14ac:dyDescent="0.4">
      <c r="E28" s="93">
        <f>SUM(E26:E27)</f>
        <v>108000</v>
      </c>
      <c r="F28" s="94" t="s">
        <v>19</v>
      </c>
      <c r="G28" s="22"/>
      <c r="H28" s="10"/>
    </row>
    <row r="29" spans="1:12" s="21" customFormat="1" ht="18" x14ac:dyDescent="0.35">
      <c r="A29" s="23" t="s">
        <v>20</v>
      </c>
      <c r="E29" s="22"/>
      <c r="F29" s="22"/>
    </row>
    <row r="30" spans="1:12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2" x14ac:dyDescent="0.3">
      <c r="A31" s="95" t="s">
        <v>21</v>
      </c>
      <c r="B31" s="133"/>
      <c r="C31" s="133"/>
      <c r="D31" s="133"/>
      <c r="E31" s="133"/>
      <c r="F31" s="47"/>
      <c r="G31" s="47"/>
      <c r="H31" s="47"/>
      <c r="I31" s="47"/>
      <c r="J31" s="47"/>
      <c r="K31" s="47"/>
      <c r="L31" s="47"/>
    </row>
    <row r="32" spans="1:12" x14ac:dyDescent="0.3">
      <c r="A32" s="96" t="s">
        <v>22</v>
      </c>
      <c r="B32" s="125"/>
      <c r="C32" s="125"/>
      <c r="D32" s="125"/>
      <c r="E32" s="125"/>
      <c r="F32" s="47"/>
      <c r="G32" s="47"/>
      <c r="H32" s="47"/>
      <c r="I32" s="47"/>
      <c r="J32" s="47"/>
      <c r="K32" s="47"/>
      <c r="L32" s="47"/>
    </row>
    <row r="33" spans="1:12" x14ac:dyDescent="0.3">
      <c r="A33" s="96" t="s">
        <v>23</v>
      </c>
      <c r="B33" s="125"/>
      <c r="C33" s="125"/>
      <c r="D33" s="125"/>
      <c r="E33" s="125"/>
      <c r="F33" s="47"/>
      <c r="G33" s="47"/>
      <c r="H33" s="47"/>
      <c r="I33" s="47"/>
      <c r="J33" s="47"/>
      <c r="K33" s="47"/>
      <c r="L33" s="47"/>
    </row>
    <row r="34" spans="1:12" x14ac:dyDescent="0.3">
      <c r="A34" s="96" t="s">
        <v>24</v>
      </c>
      <c r="B34" s="125"/>
      <c r="C34" s="125"/>
      <c r="D34" s="125"/>
      <c r="E34" s="125"/>
      <c r="F34" s="47"/>
      <c r="G34" s="47"/>
      <c r="H34" s="52"/>
      <c r="I34" s="52"/>
      <c r="J34" s="52"/>
      <c r="K34" s="47"/>
      <c r="L34" s="47"/>
    </row>
    <row r="35" spans="1:12" x14ac:dyDescent="0.3">
      <c r="A35" s="128" t="s">
        <v>25</v>
      </c>
      <c r="B35" s="125"/>
      <c r="C35" s="125"/>
      <c r="D35" s="125"/>
      <c r="E35" s="125"/>
      <c r="F35" s="47"/>
      <c r="G35" s="47"/>
      <c r="H35" s="47"/>
      <c r="I35" s="53"/>
      <c r="J35" s="47"/>
      <c r="K35" s="52"/>
      <c r="L35" s="47"/>
    </row>
    <row r="36" spans="1:12" x14ac:dyDescent="0.3">
      <c r="A36" s="128"/>
      <c r="B36" s="125"/>
      <c r="C36" s="125"/>
      <c r="D36" s="125"/>
      <c r="E36" s="125"/>
      <c r="F36" s="47"/>
      <c r="G36" s="47"/>
      <c r="H36" s="47"/>
      <c r="I36" s="47"/>
      <c r="J36" s="47"/>
      <c r="K36" s="47"/>
      <c r="L36" s="47"/>
    </row>
    <row r="37" spans="1:12" ht="45.6" customHeight="1" x14ac:dyDescent="0.3">
      <c r="A37" s="128"/>
      <c r="B37" s="125"/>
      <c r="C37" s="125"/>
      <c r="D37" s="125"/>
      <c r="E37" s="125"/>
      <c r="F37" s="47"/>
      <c r="G37" s="47"/>
      <c r="H37" s="47"/>
      <c r="I37" s="47"/>
      <c r="J37" s="47"/>
      <c r="K37" s="47"/>
      <c r="L37" s="47"/>
    </row>
    <row r="38" spans="1:12" x14ac:dyDescent="0.3">
      <c r="A38" s="96" t="s">
        <v>26</v>
      </c>
      <c r="B38" s="125"/>
      <c r="C38" s="125"/>
      <c r="D38" s="125"/>
      <c r="E38" s="125"/>
      <c r="F38" s="47"/>
      <c r="G38" s="47"/>
      <c r="H38" s="47"/>
      <c r="I38" s="47"/>
      <c r="J38" s="47"/>
      <c r="K38" s="47"/>
      <c r="L38" s="47"/>
    </row>
    <row r="39" spans="1:12" x14ac:dyDescent="0.3">
      <c r="A39" s="54"/>
      <c r="B39" s="24"/>
      <c r="C39" s="47"/>
      <c r="D39" s="47"/>
      <c r="E39" s="47"/>
      <c r="F39" s="47"/>
      <c r="G39" s="47"/>
      <c r="H39" s="47"/>
      <c r="I39" s="47"/>
      <c r="J39" s="47"/>
      <c r="K39" s="47"/>
      <c r="L39" s="47"/>
    </row>
  </sheetData>
  <mergeCells count="22">
    <mergeCell ref="A1:D1"/>
    <mergeCell ref="B38:E38"/>
    <mergeCell ref="B35:E37"/>
    <mergeCell ref="B34:E34"/>
    <mergeCell ref="B33:E33"/>
    <mergeCell ref="B32:E32"/>
    <mergeCell ref="D9:F10"/>
    <mergeCell ref="D14:D15"/>
    <mergeCell ref="A35:A37"/>
    <mergeCell ref="A14:A15"/>
    <mergeCell ref="B14:C14"/>
    <mergeCell ref="A19:A20"/>
    <mergeCell ref="B19:B20"/>
    <mergeCell ref="C19:C20"/>
    <mergeCell ref="B31:E31"/>
    <mergeCell ref="E20:E22"/>
    <mergeCell ref="B24:D24"/>
    <mergeCell ref="J18:L21"/>
    <mergeCell ref="I19:I20"/>
    <mergeCell ref="H19:H20"/>
    <mergeCell ref="F19:F20"/>
    <mergeCell ref="G19:G20"/>
  </mergeCell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49"/>
  <sheetViews>
    <sheetView zoomScale="90" zoomScaleNormal="90" workbookViewId="0">
      <selection activeCell="D13" sqref="D13"/>
    </sheetView>
  </sheetViews>
  <sheetFormatPr defaultColWidth="9.21875" defaultRowHeight="13.8" x14ac:dyDescent="0.3"/>
  <cols>
    <col min="1" max="1" width="17.77734375" style="1" customWidth="1"/>
    <col min="2" max="2" width="6.88671875" style="1" customWidth="1"/>
    <col min="3" max="3" width="31.33203125" style="1" customWidth="1"/>
    <col min="4" max="4" width="30.44140625" style="1" customWidth="1"/>
    <col min="5" max="5" width="65.44140625" style="1" hidden="1" customWidth="1"/>
    <col min="6" max="7" width="9.21875" style="1"/>
    <col min="8" max="8" width="37.77734375" style="1" customWidth="1"/>
    <col min="9" max="16384" width="9.21875" style="1"/>
  </cols>
  <sheetData>
    <row r="1" spans="1:8" ht="18" x14ac:dyDescent="0.3">
      <c r="A1" s="124" t="str">
        <f>Totaalblad!A1</f>
        <v xml:space="preserve">Europese aanbesteding - Uitzendkrachten
</v>
      </c>
      <c r="B1" s="124"/>
      <c r="C1" s="124"/>
      <c r="D1" s="124"/>
    </row>
    <row r="2" spans="1:8" ht="18" x14ac:dyDescent="0.3">
      <c r="A2" s="135" t="str">
        <f>Totaalblad!A2</f>
        <v>Bijlage 8 - PRIJZENBLAD  perceel 2</v>
      </c>
      <c r="B2" s="135"/>
      <c r="C2" s="135"/>
      <c r="D2" s="31"/>
    </row>
    <row r="3" spans="1:8" ht="14.4" x14ac:dyDescent="0.3">
      <c r="A3" s="47"/>
    </row>
    <row r="4" spans="1:8" ht="14.4" x14ac:dyDescent="0.3">
      <c r="A4" s="47"/>
    </row>
    <row r="5" spans="1:8" ht="14.4" x14ac:dyDescent="0.3">
      <c r="A5" s="28" t="s">
        <v>27</v>
      </c>
    </row>
    <row r="6" spans="1:8" ht="14.4" x14ac:dyDescent="0.3">
      <c r="A6" s="82" t="s">
        <v>72</v>
      </c>
    </row>
    <row r="7" spans="1:8" ht="14.4" x14ac:dyDescent="0.3">
      <c r="A7" s="82" t="s">
        <v>73</v>
      </c>
    </row>
    <row r="8" spans="1:8" ht="15" thickBot="1" x14ac:dyDescent="0.35">
      <c r="A8" s="47"/>
    </row>
    <row r="9" spans="1:8" ht="16.2" thickBot="1" x14ac:dyDescent="0.35">
      <c r="A9" s="74" t="s">
        <v>29</v>
      </c>
      <c r="B9" s="75"/>
      <c r="C9" s="76"/>
      <c r="D9" s="77"/>
      <c r="E9" s="2"/>
    </row>
    <row r="10" spans="1:8" ht="15.6" x14ac:dyDescent="0.3">
      <c r="A10" s="78"/>
      <c r="B10" s="79"/>
      <c r="C10" s="80" t="s">
        <v>30</v>
      </c>
      <c r="D10" s="81" t="s">
        <v>31</v>
      </c>
      <c r="E10" s="3"/>
    </row>
    <row r="11" spans="1:8" ht="15.6" x14ac:dyDescent="0.3">
      <c r="A11" s="66" t="s">
        <v>32</v>
      </c>
      <c r="B11" s="68"/>
      <c r="C11" s="55"/>
      <c r="D11" s="55"/>
      <c r="E11" s="3"/>
    </row>
    <row r="12" spans="1:8" x14ac:dyDescent="0.3">
      <c r="A12" s="65" t="s">
        <v>33</v>
      </c>
      <c r="B12" s="68"/>
      <c r="C12" s="72">
        <v>1</v>
      </c>
      <c r="D12" s="56">
        <v>27</v>
      </c>
      <c r="E12" s="9"/>
    </row>
    <row r="13" spans="1:8" ht="15.75" customHeight="1" x14ac:dyDescent="0.3">
      <c r="A13" s="65" t="s">
        <v>34</v>
      </c>
      <c r="B13" s="68"/>
      <c r="C13" s="73">
        <f>SUM(C12:C12)</f>
        <v>1</v>
      </c>
      <c r="D13" s="58">
        <f>C13*D12</f>
        <v>27</v>
      </c>
      <c r="E13" s="8"/>
      <c r="G13" s="136"/>
      <c r="H13" s="136"/>
    </row>
    <row r="14" spans="1:8" x14ac:dyDescent="0.3">
      <c r="A14" s="65"/>
      <c r="B14" s="68"/>
      <c r="C14" s="6"/>
      <c r="D14" s="55"/>
      <c r="E14" s="8"/>
      <c r="G14" s="136"/>
      <c r="H14" s="136"/>
    </row>
    <row r="15" spans="1:8" x14ac:dyDescent="0.3">
      <c r="A15" s="66" t="s">
        <v>35</v>
      </c>
      <c r="B15" s="68"/>
      <c r="C15" s="6"/>
      <c r="D15" s="55"/>
      <c r="E15" s="8"/>
      <c r="G15" s="136"/>
      <c r="H15" s="136"/>
    </row>
    <row r="16" spans="1:8" x14ac:dyDescent="0.3">
      <c r="A16" s="65" t="s">
        <v>36</v>
      </c>
      <c r="B16" s="68"/>
      <c r="C16" s="44">
        <v>0</v>
      </c>
      <c r="D16" s="55"/>
      <c r="E16" s="8" t="s">
        <v>37</v>
      </c>
      <c r="G16" s="136"/>
      <c r="H16" s="136"/>
    </row>
    <row r="17" spans="1:10" x14ac:dyDescent="0.3">
      <c r="A17" s="65" t="s">
        <v>38</v>
      </c>
      <c r="B17" s="68"/>
      <c r="C17" s="44">
        <v>0</v>
      </c>
      <c r="D17" s="55"/>
      <c r="E17" s="8" t="s">
        <v>37</v>
      </c>
    </row>
    <row r="18" spans="1:10" x14ac:dyDescent="0.3">
      <c r="A18" s="65" t="s">
        <v>39</v>
      </c>
      <c r="B18" s="68"/>
      <c r="C18" s="44">
        <v>0</v>
      </c>
      <c r="D18" s="55"/>
      <c r="E18" s="8" t="s">
        <v>37</v>
      </c>
    </row>
    <row r="19" spans="1:10" x14ac:dyDescent="0.3">
      <c r="A19" s="65" t="s">
        <v>40</v>
      </c>
      <c r="B19" s="68"/>
      <c r="C19" s="44">
        <v>0</v>
      </c>
      <c r="D19" s="55"/>
      <c r="E19" s="8"/>
    </row>
    <row r="20" spans="1:10" x14ac:dyDescent="0.3">
      <c r="A20" s="65" t="s">
        <v>41</v>
      </c>
      <c r="B20" s="68"/>
      <c r="C20" s="44">
        <v>0</v>
      </c>
      <c r="D20" s="55"/>
      <c r="E20" s="8" t="s">
        <v>37</v>
      </c>
    </row>
    <row r="21" spans="1:10" x14ac:dyDescent="0.3">
      <c r="A21" s="65" t="s">
        <v>42</v>
      </c>
      <c r="B21" s="68"/>
      <c r="C21" s="44">
        <v>0</v>
      </c>
      <c r="D21" s="55"/>
      <c r="E21" s="8"/>
    </row>
    <row r="22" spans="1:10" x14ac:dyDescent="0.3">
      <c r="A22" s="65" t="s">
        <v>34</v>
      </c>
      <c r="B22" s="68"/>
      <c r="C22" s="63">
        <f>SUM(C16:C21)</f>
        <v>0</v>
      </c>
      <c r="D22" s="58">
        <f>C22*D13+D13</f>
        <v>27</v>
      </c>
      <c r="E22" s="8"/>
    </row>
    <row r="23" spans="1:10" x14ac:dyDescent="0.3">
      <c r="A23" s="65"/>
      <c r="B23" s="68"/>
      <c r="C23" s="63"/>
      <c r="D23" s="58"/>
      <c r="E23" s="8"/>
    </row>
    <row r="24" spans="1:10" x14ac:dyDescent="0.3">
      <c r="A24" s="65" t="s">
        <v>43</v>
      </c>
      <c r="B24" s="68"/>
      <c r="C24" s="44">
        <v>0</v>
      </c>
      <c r="D24" s="58"/>
      <c r="E24" s="8"/>
    </row>
    <row r="25" spans="1:10" x14ac:dyDescent="0.3">
      <c r="A25" s="65" t="s">
        <v>34</v>
      </c>
      <c r="B25" s="68"/>
      <c r="C25" s="63">
        <f>C24</f>
        <v>0</v>
      </c>
      <c r="D25" s="58">
        <f>C25*D22+D22</f>
        <v>27</v>
      </c>
      <c r="E25" s="8"/>
    </row>
    <row r="26" spans="1:10" x14ac:dyDescent="0.3">
      <c r="A26" s="65"/>
      <c r="B26" s="68"/>
      <c r="C26" s="55"/>
      <c r="D26" s="55"/>
      <c r="E26" s="8"/>
    </row>
    <row r="27" spans="1:10" ht="12.75" customHeight="1" x14ac:dyDescent="0.3">
      <c r="A27" s="66" t="s">
        <v>44</v>
      </c>
      <c r="B27" s="68"/>
      <c r="C27" s="55"/>
      <c r="D27" s="55"/>
      <c r="E27" s="8"/>
      <c r="H27" s="4"/>
      <c r="J27" s="5"/>
    </row>
    <row r="28" spans="1:10" x14ac:dyDescent="0.3">
      <c r="A28" s="65" t="s">
        <v>45</v>
      </c>
      <c r="B28" s="68"/>
      <c r="C28" s="44">
        <v>0</v>
      </c>
      <c r="D28" s="55"/>
      <c r="E28" s="8" t="s">
        <v>46</v>
      </c>
    </row>
    <row r="29" spans="1:10" x14ac:dyDescent="0.3">
      <c r="A29" s="65" t="s">
        <v>47</v>
      </c>
      <c r="B29" s="68"/>
      <c r="C29" s="44">
        <v>0</v>
      </c>
      <c r="D29" s="55"/>
      <c r="E29" s="8"/>
    </row>
    <row r="30" spans="1:10" x14ac:dyDescent="0.3">
      <c r="A30" s="65" t="s">
        <v>48</v>
      </c>
      <c r="B30" s="68"/>
      <c r="C30" s="44">
        <v>0</v>
      </c>
      <c r="D30" s="55"/>
      <c r="E30" s="8"/>
    </row>
    <row r="31" spans="1:10" x14ac:dyDescent="0.3">
      <c r="A31" s="65" t="s">
        <v>49</v>
      </c>
      <c r="B31" s="68"/>
      <c r="C31" s="44">
        <v>0</v>
      </c>
      <c r="D31" s="55"/>
      <c r="E31" s="8"/>
    </row>
    <row r="32" spans="1:10" x14ac:dyDescent="0.3">
      <c r="A32" s="65" t="s">
        <v>50</v>
      </c>
      <c r="B32" s="68"/>
      <c r="C32" s="44">
        <v>0</v>
      </c>
      <c r="D32" s="55"/>
      <c r="E32" s="8"/>
    </row>
    <row r="33" spans="1:5" x14ac:dyDescent="0.3">
      <c r="A33" s="65" t="s">
        <v>51</v>
      </c>
      <c r="B33" s="68"/>
      <c r="C33" s="44">
        <v>0</v>
      </c>
      <c r="D33" s="55"/>
      <c r="E33" s="8" t="s">
        <v>46</v>
      </c>
    </row>
    <row r="34" spans="1:5" x14ac:dyDescent="0.3">
      <c r="A34" s="65" t="s">
        <v>52</v>
      </c>
      <c r="B34" s="68"/>
      <c r="C34" s="44">
        <v>0</v>
      </c>
      <c r="D34" s="55"/>
      <c r="E34" s="8" t="s">
        <v>46</v>
      </c>
    </row>
    <row r="35" spans="1:5" x14ac:dyDescent="0.3">
      <c r="A35" s="65" t="s">
        <v>53</v>
      </c>
      <c r="B35" s="68"/>
      <c r="C35" s="44">
        <v>0</v>
      </c>
      <c r="D35" s="55"/>
      <c r="E35" s="8" t="s">
        <v>46</v>
      </c>
    </row>
    <row r="36" spans="1:5" x14ac:dyDescent="0.3">
      <c r="A36" s="65" t="s">
        <v>54</v>
      </c>
      <c r="B36" s="68"/>
      <c r="C36" s="44">
        <v>0</v>
      </c>
      <c r="D36" s="55"/>
      <c r="E36" s="8"/>
    </row>
    <row r="37" spans="1:5" x14ac:dyDescent="0.3">
      <c r="A37" s="65" t="s">
        <v>34</v>
      </c>
      <c r="B37" s="68"/>
      <c r="C37" s="63">
        <f>SUM(C28:C36)</f>
        <v>0</v>
      </c>
      <c r="D37" s="57">
        <f>C37*D25+D25</f>
        <v>27</v>
      </c>
      <c r="E37" s="8"/>
    </row>
    <row r="38" spans="1:5" x14ac:dyDescent="0.3">
      <c r="A38" s="67"/>
      <c r="B38" s="69"/>
      <c r="C38" s="55"/>
      <c r="D38" s="59"/>
      <c r="E38" s="7"/>
    </row>
    <row r="39" spans="1:5" x14ac:dyDescent="0.3">
      <c r="A39" s="66" t="s">
        <v>55</v>
      </c>
      <c r="B39" s="68"/>
      <c r="C39" s="55"/>
      <c r="D39" s="59"/>
      <c r="E39" s="7"/>
    </row>
    <row r="40" spans="1:5" x14ac:dyDescent="0.3">
      <c r="A40" s="67" t="s">
        <v>56</v>
      </c>
      <c r="B40" s="70"/>
      <c r="C40" s="44">
        <v>0</v>
      </c>
      <c r="D40" s="55"/>
      <c r="E40" s="7"/>
    </row>
    <row r="41" spans="1:5" x14ac:dyDescent="0.3">
      <c r="A41" s="67" t="s">
        <v>57</v>
      </c>
      <c r="B41" s="70"/>
      <c r="C41" s="44">
        <v>0</v>
      </c>
      <c r="D41" s="55"/>
      <c r="E41" s="8" t="s">
        <v>58</v>
      </c>
    </row>
    <row r="42" spans="1:5" x14ac:dyDescent="0.3">
      <c r="A42" s="67" t="s">
        <v>34</v>
      </c>
      <c r="B42" s="69"/>
      <c r="C42" s="63">
        <f>SUM(C40:C41)</f>
        <v>0</v>
      </c>
      <c r="D42" s="60">
        <f>C42*D37+D37</f>
        <v>27</v>
      </c>
      <c r="E42" s="8"/>
    </row>
    <row r="43" spans="1:5" x14ac:dyDescent="0.3">
      <c r="A43" s="67"/>
      <c r="B43" s="69"/>
      <c r="C43" s="55"/>
      <c r="D43" s="61"/>
      <c r="E43" s="7"/>
    </row>
    <row r="44" spans="1:5" x14ac:dyDescent="0.3">
      <c r="A44" s="66" t="s">
        <v>59</v>
      </c>
      <c r="B44" s="71"/>
      <c r="C44" s="64"/>
      <c r="D44" s="62">
        <f>D42</f>
        <v>27</v>
      </c>
      <c r="E44" s="6"/>
    </row>
    <row r="46" spans="1:5" x14ac:dyDescent="0.3">
      <c r="A46" s="1" t="s">
        <v>60</v>
      </c>
      <c r="B46" s="1" t="s">
        <v>61</v>
      </c>
    </row>
    <row r="47" spans="1:5" x14ac:dyDescent="0.3">
      <c r="B47" s="1" t="s">
        <v>62</v>
      </c>
    </row>
    <row r="48" spans="1:5" x14ac:dyDescent="0.3">
      <c r="B48" s="1" t="s">
        <v>63</v>
      </c>
    </row>
    <row r="49" spans="2:2" x14ac:dyDescent="0.3">
      <c r="B49" s="1" t="s">
        <v>64</v>
      </c>
    </row>
  </sheetData>
  <sheetProtection formatCells="0"/>
  <protectedRanges>
    <protectedRange password="FB90" sqref="C12:C43" name="Bereik1"/>
  </protectedRanges>
  <mergeCells count="3">
    <mergeCell ref="A1:D1"/>
    <mergeCell ref="A2:C2"/>
    <mergeCell ref="G13:H16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zoomScaleNormal="100" workbookViewId="0">
      <selection activeCell="A3" sqref="A3"/>
    </sheetView>
  </sheetViews>
  <sheetFormatPr defaultColWidth="9.21875" defaultRowHeight="13.8" x14ac:dyDescent="0.3"/>
  <cols>
    <col min="1" max="1" width="29" style="1" customWidth="1"/>
    <col min="2" max="2" width="13.77734375" style="1" customWidth="1"/>
    <col min="3" max="3" width="40" style="1" bestFit="1" customWidth="1"/>
    <col min="4" max="4" width="31.5546875" style="1" bestFit="1" customWidth="1"/>
    <col min="5" max="5" width="63.77734375" style="1" hidden="1" customWidth="1"/>
    <col min="6" max="7" width="9.21875" style="1"/>
    <col min="8" max="8" width="37.77734375" style="1" customWidth="1"/>
    <col min="9" max="16384" width="9.21875" style="1"/>
  </cols>
  <sheetData>
    <row r="1" spans="1:8" ht="18" x14ac:dyDescent="0.3">
      <c r="A1" s="124" t="str">
        <f>Totaalblad!A1</f>
        <v xml:space="preserve">Europese aanbesteding - Uitzendkrachten
</v>
      </c>
      <c r="B1" s="124"/>
      <c r="C1" s="124"/>
      <c r="D1" s="124"/>
    </row>
    <row r="2" spans="1:8" ht="14.4" x14ac:dyDescent="0.3">
      <c r="A2" s="28" t="str">
        <f>Totaalblad!A2</f>
        <v>Bijlage 8 - PRIJZENBLAD  perceel 2</v>
      </c>
      <c r="B2" s="25"/>
    </row>
    <row r="3" spans="1:8" ht="14.4" x14ac:dyDescent="0.3">
      <c r="A3" s="47"/>
    </row>
    <row r="4" spans="1:8" ht="14.4" x14ac:dyDescent="0.3">
      <c r="A4" s="47"/>
    </row>
    <row r="5" spans="1:8" ht="14.4" x14ac:dyDescent="0.3">
      <c r="A5" s="28" t="s">
        <v>65</v>
      </c>
    </row>
    <row r="6" spans="1:8" ht="14.4" x14ac:dyDescent="0.3">
      <c r="A6" s="47" t="s">
        <v>28</v>
      </c>
    </row>
    <row r="7" spans="1:8" ht="14.4" x14ac:dyDescent="0.3">
      <c r="A7" s="47" t="s">
        <v>3</v>
      </c>
    </row>
    <row r="8" spans="1:8" ht="15" thickBot="1" x14ac:dyDescent="0.35">
      <c r="A8" s="47"/>
    </row>
    <row r="9" spans="1:8" ht="16.2" thickBot="1" x14ac:dyDescent="0.35">
      <c r="A9" s="74" t="s">
        <v>66</v>
      </c>
      <c r="B9" s="75"/>
      <c r="C9" s="76"/>
      <c r="D9" s="77"/>
      <c r="E9" s="2"/>
    </row>
    <row r="10" spans="1:8" ht="15.6" x14ac:dyDescent="0.3">
      <c r="A10" s="104"/>
      <c r="B10" s="105"/>
      <c r="C10" s="106" t="s">
        <v>30</v>
      </c>
      <c r="D10" s="107" t="s">
        <v>31</v>
      </c>
      <c r="E10" s="3"/>
    </row>
    <row r="11" spans="1:8" ht="15.6" x14ac:dyDescent="0.3">
      <c r="A11" s="66" t="s">
        <v>32</v>
      </c>
      <c r="B11" s="68"/>
      <c r="C11" s="6"/>
      <c r="D11" s="55"/>
      <c r="E11" s="3"/>
    </row>
    <row r="12" spans="1:8" x14ac:dyDescent="0.3">
      <c r="A12" s="65" t="s">
        <v>67</v>
      </c>
      <c r="B12" s="68"/>
      <c r="C12" s="72">
        <v>1</v>
      </c>
      <c r="D12" s="108">
        <v>27</v>
      </c>
      <c r="E12" s="9"/>
    </row>
    <row r="13" spans="1:8" x14ac:dyDescent="0.3">
      <c r="A13" s="65" t="s">
        <v>34</v>
      </c>
      <c r="B13" s="68"/>
      <c r="C13" s="109">
        <f>SUM(C12:C12)</f>
        <v>1</v>
      </c>
      <c r="D13" s="110">
        <f>C13*D12</f>
        <v>27</v>
      </c>
      <c r="E13" s="8"/>
      <c r="G13" s="136"/>
      <c r="H13" s="136"/>
    </row>
    <row r="14" spans="1:8" x14ac:dyDescent="0.3">
      <c r="A14" s="65"/>
      <c r="B14" s="68"/>
      <c r="C14" s="111"/>
      <c r="D14" s="55"/>
      <c r="E14" s="8"/>
      <c r="G14" s="136"/>
      <c r="H14" s="136"/>
    </row>
    <row r="15" spans="1:8" x14ac:dyDescent="0.3">
      <c r="A15" s="66" t="s">
        <v>35</v>
      </c>
      <c r="B15" s="68"/>
      <c r="C15" s="111"/>
      <c r="D15" s="55"/>
      <c r="E15" s="8"/>
      <c r="G15" s="136"/>
      <c r="H15" s="136"/>
    </row>
    <row r="16" spans="1:8" x14ac:dyDescent="0.3">
      <c r="A16" s="65" t="s">
        <v>36</v>
      </c>
      <c r="B16" s="68"/>
      <c r="C16" s="44">
        <v>0</v>
      </c>
      <c r="D16" s="55"/>
      <c r="E16" s="8" t="s">
        <v>37</v>
      </c>
      <c r="G16" s="136"/>
      <c r="H16" s="136"/>
    </row>
    <row r="17" spans="1:10" x14ac:dyDescent="0.3">
      <c r="A17" s="65" t="s">
        <v>38</v>
      </c>
      <c r="B17" s="68"/>
      <c r="C17" s="44">
        <v>0</v>
      </c>
      <c r="D17" s="55"/>
      <c r="E17" s="8" t="s">
        <v>37</v>
      </c>
    </row>
    <row r="18" spans="1:10" x14ac:dyDescent="0.3">
      <c r="A18" s="65" t="s">
        <v>39</v>
      </c>
      <c r="B18" s="68"/>
      <c r="C18" s="44">
        <v>0</v>
      </c>
      <c r="D18" s="55"/>
      <c r="E18" s="8"/>
    </row>
    <row r="19" spans="1:10" x14ac:dyDescent="0.3">
      <c r="A19" s="65" t="s">
        <v>40</v>
      </c>
      <c r="B19" s="68"/>
      <c r="C19" s="44">
        <v>0</v>
      </c>
      <c r="D19" s="55"/>
      <c r="E19" s="8" t="s">
        <v>37</v>
      </c>
    </row>
    <row r="20" spans="1:10" x14ac:dyDescent="0.3">
      <c r="A20" s="65" t="s">
        <v>41</v>
      </c>
      <c r="B20" s="68"/>
      <c r="C20" s="44">
        <v>0</v>
      </c>
      <c r="D20" s="55"/>
      <c r="E20" s="8" t="s">
        <v>37</v>
      </c>
    </row>
    <row r="21" spans="1:10" x14ac:dyDescent="0.3">
      <c r="A21" s="65" t="s">
        <v>42</v>
      </c>
      <c r="B21" s="68"/>
      <c r="C21" s="44">
        <v>0</v>
      </c>
      <c r="D21" s="55"/>
      <c r="E21" s="8"/>
    </row>
    <row r="22" spans="1:10" x14ac:dyDescent="0.3">
      <c r="A22" s="65" t="s">
        <v>34</v>
      </c>
      <c r="B22" s="68"/>
      <c r="C22" s="63">
        <f>SUM(C16:C21)</f>
        <v>0</v>
      </c>
      <c r="D22" s="112">
        <f>C22*D13+D13</f>
        <v>27</v>
      </c>
      <c r="E22" s="8"/>
    </row>
    <row r="23" spans="1:10" x14ac:dyDescent="0.3">
      <c r="A23" s="65"/>
      <c r="B23" s="68"/>
      <c r="C23" s="63"/>
      <c r="D23" s="112"/>
      <c r="E23" s="8"/>
    </row>
    <row r="24" spans="1:10" x14ac:dyDescent="0.3">
      <c r="A24" s="65" t="s">
        <v>43</v>
      </c>
      <c r="B24" s="68"/>
      <c r="C24" s="44">
        <v>0</v>
      </c>
      <c r="D24" s="112"/>
      <c r="E24" s="8"/>
    </row>
    <row r="25" spans="1:10" x14ac:dyDescent="0.3">
      <c r="A25" s="65"/>
      <c r="B25" s="68"/>
      <c r="C25" s="63">
        <f>C24</f>
        <v>0</v>
      </c>
      <c r="D25" s="112">
        <f>C25*D22+D22</f>
        <v>27</v>
      </c>
      <c r="E25" s="8"/>
    </row>
    <row r="26" spans="1:10" x14ac:dyDescent="0.3">
      <c r="A26" s="65"/>
      <c r="B26" s="68"/>
      <c r="C26" s="113"/>
      <c r="D26" s="55"/>
      <c r="E26" s="8"/>
    </row>
    <row r="27" spans="1:10" ht="12.75" customHeight="1" x14ac:dyDescent="0.3">
      <c r="A27" s="66" t="s">
        <v>44</v>
      </c>
      <c r="B27" s="68"/>
      <c r="C27" s="55"/>
      <c r="D27" s="55"/>
      <c r="E27" s="8"/>
      <c r="H27" s="4"/>
      <c r="J27" s="5"/>
    </row>
    <row r="28" spans="1:10" x14ac:dyDescent="0.3">
      <c r="A28" s="65" t="s">
        <v>45</v>
      </c>
      <c r="B28" s="68"/>
      <c r="C28" s="44">
        <v>0</v>
      </c>
      <c r="D28" s="55"/>
      <c r="E28" s="8" t="s">
        <v>46</v>
      </c>
    </row>
    <row r="29" spans="1:10" x14ac:dyDescent="0.3">
      <c r="A29" s="65" t="s">
        <v>47</v>
      </c>
      <c r="B29" s="68"/>
      <c r="C29" s="44">
        <v>0</v>
      </c>
      <c r="D29" s="55"/>
      <c r="E29" s="8"/>
    </row>
    <row r="30" spans="1:10" x14ac:dyDescent="0.3">
      <c r="A30" s="65" t="s">
        <v>48</v>
      </c>
      <c r="B30" s="68"/>
      <c r="C30" s="44">
        <v>0</v>
      </c>
      <c r="D30" s="55"/>
      <c r="E30" s="8"/>
    </row>
    <row r="31" spans="1:10" x14ac:dyDescent="0.3">
      <c r="A31" s="65" t="s">
        <v>49</v>
      </c>
      <c r="B31" s="68"/>
      <c r="C31" s="44">
        <v>0</v>
      </c>
      <c r="D31" s="55"/>
      <c r="E31" s="8"/>
    </row>
    <row r="32" spans="1:10" x14ac:dyDescent="0.3">
      <c r="A32" s="65" t="s">
        <v>50</v>
      </c>
      <c r="B32" s="68"/>
      <c r="C32" s="44">
        <v>0</v>
      </c>
      <c r="D32" s="55"/>
      <c r="E32" s="8"/>
    </row>
    <row r="33" spans="1:5" x14ac:dyDescent="0.3">
      <c r="A33" s="65" t="s">
        <v>51</v>
      </c>
      <c r="B33" s="68"/>
      <c r="C33" s="44">
        <v>0</v>
      </c>
      <c r="D33" s="55"/>
      <c r="E33" s="8" t="s">
        <v>46</v>
      </c>
    </row>
    <row r="34" spans="1:5" x14ac:dyDescent="0.3">
      <c r="A34" s="65" t="s">
        <v>52</v>
      </c>
      <c r="B34" s="68"/>
      <c r="C34" s="44">
        <v>0</v>
      </c>
      <c r="D34" s="55"/>
      <c r="E34" s="8" t="s">
        <v>46</v>
      </c>
    </row>
    <row r="35" spans="1:5" x14ac:dyDescent="0.3">
      <c r="A35" s="65" t="s">
        <v>53</v>
      </c>
      <c r="B35" s="68"/>
      <c r="C35" s="44">
        <v>0</v>
      </c>
      <c r="D35" s="55"/>
      <c r="E35" s="8" t="s">
        <v>46</v>
      </c>
    </row>
    <row r="36" spans="1:5" x14ac:dyDescent="0.3">
      <c r="A36" s="65" t="s">
        <v>34</v>
      </c>
      <c r="B36" s="68"/>
      <c r="C36" s="63">
        <f>SUM(C28:C35)</f>
        <v>0</v>
      </c>
      <c r="D36" s="112">
        <f>C36*D25+D25</f>
        <v>27</v>
      </c>
      <c r="E36" s="8"/>
    </row>
    <row r="37" spans="1:5" x14ac:dyDescent="0.3">
      <c r="A37" s="67"/>
      <c r="B37" s="69"/>
      <c r="C37" s="55"/>
      <c r="D37" s="59"/>
      <c r="E37" s="7"/>
    </row>
    <row r="38" spans="1:5" x14ac:dyDescent="0.3">
      <c r="A38" s="66" t="s">
        <v>55</v>
      </c>
      <c r="B38" s="68"/>
      <c r="C38" s="114"/>
      <c r="D38" s="59"/>
      <c r="E38" s="7"/>
    </row>
    <row r="39" spans="1:5" x14ac:dyDescent="0.3">
      <c r="A39" s="67" t="s">
        <v>56</v>
      </c>
      <c r="B39" s="70"/>
      <c r="C39" s="44">
        <v>0</v>
      </c>
      <c r="D39" s="55"/>
      <c r="E39" s="7"/>
    </row>
    <row r="40" spans="1:5" x14ac:dyDescent="0.3">
      <c r="A40" s="67" t="s">
        <v>57</v>
      </c>
      <c r="B40" s="70"/>
      <c r="C40" s="44">
        <v>0</v>
      </c>
      <c r="D40" s="55"/>
      <c r="E40" s="8" t="s">
        <v>58</v>
      </c>
    </row>
    <row r="41" spans="1:5" x14ac:dyDescent="0.3">
      <c r="A41" s="67" t="s">
        <v>34</v>
      </c>
      <c r="B41" s="69"/>
      <c r="C41" s="63">
        <f>SUM(C39:C40)</f>
        <v>0</v>
      </c>
      <c r="D41" s="62">
        <f>C41*D36+D36</f>
        <v>27</v>
      </c>
      <c r="E41" s="8"/>
    </row>
    <row r="42" spans="1:5" x14ac:dyDescent="0.3">
      <c r="A42" s="67"/>
      <c r="B42" s="69"/>
      <c r="C42" s="55"/>
      <c r="D42" s="61"/>
      <c r="E42" s="7"/>
    </row>
    <row r="43" spans="1:5" x14ac:dyDescent="0.3">
      <c r="A43" s="66" t="s">
        <v>68</v>
      </c>
      <c r="B43" s="71"/>
      <c r="C43" s="64"/>
      <c r="D43" s="62">
        <f>D41</f>
        <v>27</v>
      </c>
      <c r="E43" s="6"/>
    </row>
    <row r="44" spans="1:5" ht="12" customHeight="1" x14ac:dyDescent="0.3"/>
    <row r="45" spans="1:5" x14ac:dyDescent="0.3">
      <c r="A45" s="1" t="s">
        <v>60</v>
      </c>
      <c r="B45" s="1" t="s">
        <v>61</v>
      </c>
    </row>
    <row r="46" spans="1:5" x14ac:dyDescent="0.3">
      <c r="B46" s="1" t="s">
        <v>62</v>
      </c>
    </row>
    <row r="47" spans="1:5" x14ac:dyDescent="0.3">
      <c r="B47" s="1" t="s">
        <v>63</v>
      </c>
    </row>
    <row r="48" spans="1:5" x14ac:dyDescent="0.3">
      <c r="B48" s="1" t="s">
        <v>64</v>
      </c>
    </row>
  </sheetData>
  <sheetProtection formatCells="0"/>
  <protectedRanges>
    <protectedRange password="FB90" sqref="C12:C42" name="Bereik1_1"/>
  </protectedRanges>
  <mergeCells count="2">
    <mergeCell ref="A1:D1"/>
    <mergeCell ref="G13:H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F11"/>
  <sheetViews>
    <sheetView tabSelected="1" workbookViewId="0">
      <selection activeCell="A3" sqref="A3"/>
    </sheetView>
  </sheetViews>
  <sheetFormatPr defaultColWidth="9.21875" defaultRowHeight="13.8" x14ac:dyDescent="0.3"/>
  <cols>
    <col min="1" max="1" width="25.44140625" style="1" customWidth="1"/>
    <col min="2" max="2" width="27.5546875" style="1" customWidth="1"/>
    <col min="3" max="16384" width="9.21875" style="1"/>
  </cols>
  <sheetData>
    <row r="1" spans="1:6" ht="18" customHeight="1" x14ac:dyDescent="0.3">
      <c r="A1" s="124" t="str">
        <f>Totaalblad!A1</f>
        <v xml:space="preserve">Europese aanbesteding - Uitzendkrachten
</v>
      </c>
      <c r="B1" s="124"/>
      <c r="C1" s="124"/>
      <c r="D1" s="124"/>
      <c r="E1" s="124"/>
      <c r="F1" s="124"/>
    </row>
    <row r="2" spans="1:6" ht="14.4" x14ac:dyDescent="0.3">
      <c r="A2" s="28" t="str">
        <f>Totaalblad!A2</f>
        <v>Bijlage 8 - PRIJZENBLAD  perceel 2</v>
      </c>
    </row>
    <row r="3" spans="1:6" x14ac:dyDescent="0.3">
      <c r="A3" s="30"/>
    </row>
    <row r="4" spans="1:6" ht="18" x14ac:dyDescent="0.35">
      <c r="A4" s="10"/>
    </row>
    <row r="5" spans="1:6" ht="18" x14ac:dyDescent="0.35">
      <c r="A5" s="10" t="s">
        <v>69</v>
      </c>
    </row>
    <row r="6" spans="1:6" x14ac:dyDescent="0.3">
      <c r="A6" s="30" t="s">
        <v>28</v>
      </c>
    </row>
    <row r="7" spans="1:6" ht="14.4" x14ac:dyDescent="0.3">
      <c r="A7" s="47" t="s">
        <v>70</v>
      </c>
    </row>
    <row r="8" spans="1:6" ht="14.4" x14ac:dyDescent="0.3">
      <c r="A8" s="47"/>
    </row>
    <row r="9" spans="1:6" ht="14.4" x14ac:dyDescent="0.3">
      <c r="A9" s="115"/>
      <c r="B9" s="116" t="s">
        <v>71</v>
      </c>
    </row>
    <row r="10" spans="1:6" ht="39.75" customHeight="1" x14ac:dyDescent="0.3">
      <c r="A10" s="41"/>
      <c r="B10" s="42" t="s">
        <v>12</v>
      </c>
    </row>
    <row r="11" spans="1:6" ht="14.4" x14ac:dyDescent="0.3">
      <c r="A11" s="43"/>
      <c r="B11" s="46">
        <v>0</v>
      </c>
    </row>
  </sheetData>
  <sheetProtection formatCells="0"/>
  <protectedRanges>
    <protectedRange password="FB90" sqref="B11" name="Bereik1"/>
  </protectedRanges>
  <mergeCells count="1">
    <mergeCell ref="A1:F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4E10CDC89E049AB7FA9F4D90E420C" ma:contentTypeVersion="3" ma:contentTypeDescription="Create a new document." ma:contentTypeScope="" ma:versionID="d0c91f9340a6ca2f881ed292d95257c4">
  <xsd:schema xmlns:xsd="http://www.w3.org/2001/XMLSchema" xmlns:xs="http://www.w3.org/2001/XMLSchema" xmlns:p="http://schemas.microsoft.com/office/2006/metadata/properties" xmlns:ns2="facbb89b-5904-4ade-b3e9-0d3d88158230" targetNamespace="http://schemas.microsoft.com/office/2006/metadata/properties" ma:root="true" ma:fieldsID="54af2f74044960914251622cd77d76b1" ns2:_="">
    <xsd:import namespace="facbb89b-5904-4ade-b3e9-0d3d88158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b89b-5904-4ade-b3e9-0d3d88158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2975B-E4AF-440A-B5EC-7F69B43C2F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2BC48B-DAFF-4E0A-BE29-0804F5EB567B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facbb89b-5904-4ade-b3e9-0d3d88158230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D0598E-EE0C-41C3-8C0F-A80919E23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cbb89b-5904-4ade-b3e9-0d3d88158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Totaalblad</vt:lpstr>
      <vt:lpstr>Uitzenden - Factor Fase A</vt:lpstr>
      <vt:lpstr>Uitzenden - Factor Fase BC</vt:lpstr>
      <vt:lpstr>Uitzenden - Bureaumarge</vt:lpstr>
      <vt:lpstr>'Uitzenden - Factor Fase A'!Afdrukbereik</vt:lpstr>
    </vt:vector>
  </TitlesOfParts>
  <Manager/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spanninga</dc:creator>
  <cp:keywords/>
  <dc:description/>
  <cp:lastModifiedBy>Jorrieke Buis</cp:lastModifiedBy>
  <cp:revision/>
  <dcterms:created xsi:type="dcterms:W3CDTF">2012-07-25T14:01:01Z</dcterms:created>
  <dcterms:modified xsi:type="dcterms:W3CDTF">2026-05-05T11:36:26Z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0x010100D684E10CDC89E049AB7FA9F4D90E420C</vt:lpwstr>
  </property>
  <property fmtid="{D5CDD505-2E9C-101B-9397-08002B2CF9AE}" pid="3" name="MediaServiceImageTags">
    <vt:lpwstr/>
  </property>
  <property fmtid="{D5CDD505-2E9C-101B-9397-08002B2CF9AE}" pid="4" name="Order">
    <vt:r8>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